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C3CC60BA-AD19-49FB-AA4D-B404B88EAA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LL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9" i="1"/>
  <c r="B11" i="1"/>
  <c r="B10" i="1" l="1"/>
  <c r="B8" i="1"/>
  <c r="B7" i="1"/>
  <c r="B13" i="1" l="1"/>
</calcChain>
</file>

<file path=xl/sharedStrings.xml><?xml version="1.0" encoding="utf-8"?>
<sst xmlns="http://schemas.openxmlformats.org/spreadsheetml/2006/main" count="9" uniqueCount="9">
  <si>
    <t>DESCRIZIONE</t>
  </si>
  <si>
    <t>STIPENDIO BASE</t>
  </si>
  <si>
    <t>RETRIBUZIONE DI POSIZIONE</t>
  </si>
  <si>
    <t>RATEO 13^</t>
  </si>
  <si>
    <t>VALORE ANNUALE</t>
  </si>
  <si>
    <t>IND. VACANZA CONTR. 2019_2021</t>
  </si>
  <si>
    <t>IND. VACANZA CONTR. 2022_2024</t>
  </si>
  <si>
    <t>COSTO ANNUALE LORDO 2023 - COLLI CRISTIANO</t>
  </si>
  <si>
    <t>INDENNITA' UNA TANTUM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</si>
</sst>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&quot;€&quot;\ * #,##0.00_-;\-&quot;€&quot;\ * #,##0.00_-;_-&quot;€&quot;\ * &quot;-&quot;??_-;_-@_-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41" fontId="2" fillId="0" borderId="3" xfId="1" applyFont="1" applyFill="1" applyBorder="1" applyAlignment="1">
      <alignment horizontal="center" wrapText="1"/>
    </xf>
    <xf numFmtId="0" fontId="4" fillId="0" borderId="8" xfId="0" applyFont="1" applyBorder="1"/>
    <xf numFmtId="0" fontId="5" fillId="0" borderId="7" xfId="0" applyFont="1" applyBorder="1"/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164" fontId="1" fillId="0" borderId="1" xfId="1" applyNumberFormat="1" applyFill="1" applyBorder="1"/>
    <xf numFmtId="0" fontId="0" fillId="0" borderId="9" xfId="0" applyBorder="1"/>
    <xf numFmtId="164" fontId="1" fillId="0" borderId="10" xfId="1" applyNumberFormat="1" applyFill="1" applyBorder="1"/>
    <xf numFmtId="0" fontId="2" fillId="0" borderId="5" xfId="0" applyFont="1" applyBorder="1" applyAlignment="1">
      <alignment horizontal="right"/>
    </xf>
    <xf numFmtId="164" fontId="2" fillId="0" borderId="6" xfId="1" applyNumberFormat="1" applyFont="1" applyFill="1" applyBorder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B23" sqref="B23"/>
    </sheetView>
  </sheetViews>
  <sheetFormatPr defaultRowHeight="13.2" x14ac:dyDescent="0.25"/>
  <cols>
    <col min="1" max="1" width="31.44140625" customWidth="1"/>
    <col min="2" max="2" width="38.33203125" customWidth="1"/>
  </cols>
  <sheetData>
    <row r="1" spans="1:2" ht="13.8" thickBot="1" x14ac:dyDescent="0.3"/>
    <row r="2" spans="1:2" ht="18" thickBot="1" x14ac:dyDescent="0.35">
      <c r="A2" s="2" t="s">
        <v>7</v>
      </c>
      <c r="B2" s="3"/>
    </row>
    <row r="5" spans="1:2" ht="13.8" thickBot="1" x14ac:dyDescent="0.3"/>
    <row r="6" spans="1:2" x14ac:dyDescent="0.25">
      <c r="A6" s="4" t="s">
        <v>0</v>
      </c>
      <c r="B6" s="1" t="s">
        <v>4</v>
      </c>
    </row>
    <row r="7" spans="1:2" x14ac:dyDescent="0.25">
      <c r="A7" s="5" t="s">
        <v>1</v>
      </c>
      <c r="B7" s="6">
        <f>3481.6*12</f>
        <v>41779.199999999997</v>
      </c>
    </row>
    <row r="8" spans="1:2" x14ac:dyDescent="0.25">
      <c r="A8" s="5" t="s">
        <v>2</v>
      </c>
      <c r="B8" s="6">
        <f>2211.56*12</f>
        <v>26538.720000000001</v>
      </c>
    </row>
    <row r="9" spans="1:2" x14ac:dyDescent="0.25">
      <c r="A9" s="7" t="s">
        <v>5</v>
      </c>
      <c r="B9" s="8">
        <f>24.37*12</f>
        <v>292.44</v>
      </c>
    </row>
    <row r="10" spans="1:2" x14ac:dyDescent="0.25">
      <c r="A10" s="7" t="s">
        <v>6</v>
      </c>
      <c r="B10" s="8">
        <f>(17.41*12)</f>
        <v>208.92000000000002</v>
      </c>
    </row>
    <row r="11" spans="1:2" x14ac:dyDescent="0.25">
      <c r="A11" s="7" t="s">
        <v>8</v>
      </c>
      <c r="B11" s="8">
        <f>52.22*12</f>
        <v>626.64</v>
      </c>
    </row>
    <row r="12" spans="1:2" x14ac:dyDescent="0.25">
      <c r="A12" s="5" t="s">
        <v>3</v>
      </c>
      <c r="B12" s="6">
        <f>3481.6+2211.56+52.22+24.37+17.41</f>
        <v>5787.16</v>
      </c>
    </row>
    <row r="13" spans="1:2" ht="13.8" thickBot="1" x14ac:dyDescent="0.3">
      <c r="A13" s="9"/>
      <c r="B13" s="10">
        <f>SUM(B7:B12)</f>
        <v>75233.08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COLLI</vt:lpstr>
    </vt:vector>
  </TitlesOfParts>
  <Company>Provincia di Mantova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canevisioa</dc:creator>
  <cp:lastModifiedBy>Alessandra Ferrari</cp:lastModifiedBy>
  <cp:lastPrinted>2012-03-15T15:18:25Z</cp:lastPrinted>
  <dcterms:created xsi:type="dcterms:W3CDTF">2011-09-14T09:45:31Z</dcterms:created>
  <dcterms:modified xsi:type="dcterms:W3CDTF">2024-02-27T11:31:32Z</dcterms:modified>
</cp:coreProperties>
</file>