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raria\Desktop\"/>
    </mc:Choice>
  </mc:AlternateContent>
  <xr:revisionPtr revIDLastSave="0" documentId="8_{7E3CF63C-B123-476F-99A5-5A918BD28EC1}" xr6:coauthVersionLast="47" xr6:coauthVersionMax="47" xr10:uidLastSave="{00000000-0000-0000-0000-000000000000}"/>
  <bookViews>
    <workbookView xWindow="-108" yWindow="-108" windowWidth="23256" windowHeight="12576" xr2:uid="{03BC1552-D367-42B8-9F3B-9DA37149272C}"/>
  </bookViews>
  <sheets>
    <sheet name="VAN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8" i="1"/>
  <c r="B7" i="1"/>
  <c r="B4" i="1"/>
  <c r="B3" i="1"/>
  <c r="B10" i="1" s="1"/>
</calcChain>
</file>

<file path=xl/sharedStrings.xml><?xml version="1.0" encoding="utf-8"?>
<sst xmlns="http://schemas.openxmlformats.org/spreadsheetml/2006/main" count="12" uniqueCount="12">
  <si>
    <t>VANZ GLORIA</t>
  </si>
  <si>
    <t>ANNO 2022</t>
  </si>
  <si>
    <t>DESCRIZIONE</t>
  </si>
  <si>
    <t>VALORE ANNUALE</t>
  </si>
  <si>
    <t>STIPENDIO BASE</t>
  </si>
  <si>
    <t>RETRIBUZIONE DI POSIZIONE</t>
  </si>
  <si>
    <t>RETRIBUZIONE RISULTATO ANNO 2021</t>
  </si>
  <si>
    <t>RETR. RISULTATO INTERIM ANNO 2021</t>
  </si>
  <si>
    <t>IND. VACANZA CONTR. 2019-2021</t>
  </si>
  <si>
    <t>IND. VACANZA CONTR. 2021-2024</t>
  </si>
  <si>
    <t>RATEO 13^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</si>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</sst>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0&quot; &quot;;&quot;-&quot;0&quot; &quot;;&quot; - &quot;;&quot; &quot;@&quot; &quot;"/>
    <numFmt numFmtId="165" formatCode="[$€-410]&quot; &quot;#,##0.00&quot; &quot;;&quot;-&quot;[$€-410]&quot; &quot;#,##0.00&quot; &quot;;[$€-410]&quot; -&quot;00&quot; &quot;;&quot; &quot;@&quot; &quot;"/>
  </numFmts>
  <fonts count="3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Border="0" applyProtection="0"/>
  </cellStyleXfs>
  <cellXfs count="9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2" fillId="0" borderId="4" xfId="1" applyFont="1" applyBorder="1" applyAlignment="1" applyProtection="1">
      <alignment horizontal="center" wrapText="1"/>
    </xf>
    <xf numFmtId="0" fontId="0" fillId="0" borderId="4" xfId="0" applyBorder="1"/>
    <xf numFmtId="165" fontId="1" fillId="0" borderId="4" xfId="1" applyNumberFormat="1" applyBorder="1" applyProtection="1"/>
    <xf numFmtId="0" fontId="2" fillId="0" borderId="4" xfId="0" applyFont="1" applyBorder="1" applyAlignment="1">
      <alignment horizontal="right"/>
    </xf>
    <xf numFmtId="165" fontId="2" fillId="0" borderId="4" xfId="1" applyNumberFormat="1" applyFont="1" applyBorder="1" applyProtection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FB25-5090-4C6A-A2C8-7E4AB49B41BF}">
  <dimension ref="A1:B10"/>
  <sheetViews>
    <sheetView tabSelected="1" workbookViewId="0">
      <selection activeCell="B8" sqref="B8"/>
    </sheetView>
  </sheetViews>
  <sheetFormatPr defaultRowHeight="13.2" x14ac:dyDescent="0.25"/>
  <cols>
    <col min="1" max="1" width="35.6640625" customWidth="1"/>
    <col min="2" max="2" width="18.5546875" customWidth="1"/>
    <col min="3" max="3" width="9.109375" customWidth="1"/>
  </cols>
  <sheetData>
    <row r="1" spans="1:2" ht="13.8" thickBot="1" x14ac:dyDescent="0.3">
      <c r="A1" s="1" t="s">
        <v>0</v>
      </c>
      <c r="B1" s="2" t="s">
        <v>1</v>
      </c>
    </row>
    <row r="2" spans="1:2" ht="26.4" x14ac:dyDescent="0.25">
      <c r="A2" s="3" t="s">
        <v>2</v>
      </c>
      <c r="B2" s="4" t="s">
        <v>3</v>
      </c>
    </row>
    <row r="3" spans="1:2" x14ac:dyDescent="0.25">
      <c r="A3" s="5" t="s">
        <v>4</v>
      </c>
      <c r="B3" s="6">
        <f>3481.6*12</f>
        <v>41779.199999999997</v>
      </c>
    </row>
    <row r="4" spans="1:2" x14ac:dyDescent="0.25">
      <c r="A4" s="5" t="s">
        <v>5</v>
      </c>
      <c r="B4" s="6">
        <f>3500.95*12</f>
        <v>42011.399999999994</v>
      </c>
    </row>
    <row r="5" spans="1:2" x14ac:dyDescent="0.25">
      <c r="A5" s="5" t="s">
        <v>6</v>
      </c>
      <c r="B5" s="6">
        <v>14252.8</v>
      </c>
    </row>
    <row r="6" spans="1:2" x14ac:dyDescent="0.25">
      <c r="A6" s="5" t="s">
        <v>7</v>
      </c>
      <c r="B6" s="6">
        <v>8621.61</v>
      </c>
    </row>
    <row r="7" spans="1:2" x14ac:dyDescent="0.25">
      <c r="A7" s="5" t="s">
        <v>8</v>
      </c>
      <c r="B7" s="6">
        <f>23.32*12</f>
        <v>279.84000000000003</v>
      </c>
    </row>
    <row r="8" spans="1:2" x14ac:dyDescent="0.25">
      <c r="A8" s="5" t="s">
        <v>9</v>
      </c>
      <c r="B8" s="6">
        <f>(10.44*3)+(17.41*6)</f>
        <v>135.78</v>
      </c>
    </row>
    <row r="9" spans="1:2" x14ac:dyDescent="0.25">
      <c r="A9" s="5" t="s">
        <v>10</v>
      </c>
      <c r="B9" s="6">
        <f>(3481.6+3500.95+23.32+17.41)</f>
        <v>7023.2799999999988</v>
      </c>
    </row>
    <row r="10" spans="1:2" x14ac:dyDescent="0.25">
      <c r="A10" s="7" t="s">
        <v>11</v>
      </c>
      <c r="B10" s="8">
        <f>SUM(B3:B9)</f>
        <v>114103.90999999999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VANZ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Zanoni</dc:creator>
  <cp:lastModifiedBy>Alessandra Ferrari</cp:lastModifiedBy>
  <dcterms:created xsi:type="dcterms:W3CDTF">2023-03-14T11:20:24Z</dcterms:created>
  <dcterms:modified xsi:type="dcterms:W3CDTF">2023-03-14T12:27:34Z</dcterms:modified>
</cp:coreProperties>
</file>