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60" activeTab="0"/>
  </bookViews>
  <sheets>
    <sheet name="Valorizzazioni" sheetId="1" r:id="rId1"/>
  </sheets>
  <definedNames>
    <definedName name="_xlnm.Print_Area" localSheetId="0">'Valorizzazioni'!$A$1:$J$15</definedName>
    <definedName name="_xlnm.Print_Titles" localSheetId="0">'Valorizzazioni'!$2:$2</definedName>
  </definedNames>
  <calcPr fullCalcOnLoad="1"/>
</workbook>
</file>

<file path=xl/sharedStrings.xml><?xml version="1.0" encoding="utf-8"?>
<sst xmlns="http://schemas.openxmlformats.org/spreadsheetml/2006/main" count="91" uniqueCount="73">
  <si>
    <t>IMMOBILE VALORIZZATO</t>
  </si>
  <si>
    <t>UBICAZIONE</t>
  </si>
  <si>
    <t>OGGETTO</t>
  </si>
  <si>
    <t>UTILIZZATORE</t>
  </si>
  <si>
    <t>DECORRENZA</t>
  </si>
  <si>
    <t>SCADENZA</t>
  </si>
  <si>
    <t>Note</t>
  </si>
  <si>
    <t>MINISTERO DELL'INTERNO</t>
  </si>
  <si>
    <t>RAI - RADIOTELEVISIONE ITALIANA SPA</t>
  </si>
  <si>
    <t/>
  </si>
  <si>
    <t>ALLARI DANIELE</t>
  </si>
  <si>
    <t>COLLEGAMENTO PROVINCIALE PER IL VOLONTARIATO</t>
  </si>
  <si>
    <t>in attesa firma nuovo contratto</t>
  </si>
  <si>
    <t>IMPORTO CONTRATTUALE 
ANNUO</t>
  </si>
  <si>
    <t>IMPORTO 2013  RIVISTO ex art. 4 DL 95/12 (con riduzione 15%)</t>
  </si>
  <si>
    <t>Revere
Via Alighieri</t>
  </si>
  <si>
    <t xml:space="preserve">CASERMA CARABINIERI DI REVERE </t>
  </si>
  <si>
    <t xml:space="preserve">Sermide
V.le Rinascita n.6 </t>
  </si>
  <si>
    <t xml:space="preserve">CASERMA CARABINIERI DI SERMIDE </t>
  </si>
  <si>
    <t xml:space="preserve">Contratto scaduto in attesa di sottoscrizione. </t>
  </si>
  <si>
    <t xml:space="preserve">CASERMA SAN MAURIZIO - CARABINIERI DI MANTOVA </t>
  </si>
  <si>
    <t>Mantova
Via Chiassi n. 29</t>
  </si>
  <si>
    <t>CONCESSIONE 1 LOCALE ALLA RAI</t>
  </si>
  <si>
    <t>Asola
Via Pignole</t>
  </si>
  <si>
    <t xml:space="preserve">ISTITUTO SCOLASTICO "FALCONE" </t>
  </si>
  <si>
    <t>Canone sottoposto ad adeguamento ISTAT</t>
  </si>
  <si>
    <t>Mantova
Via Circonvallazione Sud</t>
  </si>
  <si>
    <t xml:space="preserve">ISTITUTO SCOLASTICO "FERMI" </t>
  </si>
  <si>
    <t>CONCESSIONE LOCALI AD USO BAR INTERNO  "I.T.I.S. FERMI" - MANTOVA</t>
  </si>
  <si>
    <t xml:space="preserve">PALAZZO DEL PLENIPOTENZIARIO </t>
  </si>
  <si>
    <t>Mantova
P.zza Sordello n..43</t>
  </si>
  <si>
    <t>A.G.I.R.E. SOC. CONSORTILE A R.L.</t>
  </si>
  <si>
    <t xml:space="preserve">CONCESSIONE 4 LOCALI  </t>
  </si>
  <si>
    <t xml:space="preserve">CONCESSIONE 1 LOCALE </t>
  </si>
  <si>
    <t>Concessione locali a titolo gratuito per esercizio funzioni istituzionali</t>
  </si>
  <si>
    <t>Mantova
Via P. Amedeo nn.30-32</t>
  </si>
  <si>
    <t>CONCESSIONE PORZIONE .IMMOBILE. PER SEDE UFFICI U.T.G.</t>
  </si>
  <si>
    <t>PALAZZO DI BAGNO</t>
  </si>
  <si>
    <t>LOCAZIONE IMMOBILE PER SEDE CASERMA CARABINIERI</t>
  </si>
  <si>
    <t xml:space="preserve">LOCAZIONE IMMOBILE. PER SEDE CASERMA CARABINIERI </t>
  </si>
  <si>
    <t>LOCAZIONE IMMOBILE  PER SEDE CASERMA CARABINIERI</t>
  </si>
  <si>
    <t>CONCESSONE LOCALI AD USO BAR INTERNO ITC/LICEO - ASOLA - nuova gestione</t>
  </si>
  <si>
    <t>ZANZI-BAR</t>
  </si>
  <si>
    <r>
      <t xml:space="preserve">La riduzione del 15% decorrerà dal 1/7/2014 a norma di legge.  </t>
    </r>
    <r>
      <rPr>
        <b/>
        <sz val="10"/>
        <color indexed="8"/>
        <rFont val="Arial Narrow"/>
        <family val="2"/>
      </rPr>
      <t>Canone congruito dal Demanio in data 28/12/2015 €  248.500,00 da ridurre del 15% (€ 211.225,00) Il Ministero si rifiuta di pagare.</t>
    </r>
  </si>
  <si>
    <t>SPRAR</t>
  </si>
  <si>
    <t>ATO - AUTORITÀ DELL'AMBITO TERRITORIALE OTTIMALE DI MANTOVA</t>
  </si>
  <si>
    <t>Concessione a titolo gratuito con rimborso oneri di gestione per svolgimento attività istituzionali</t>
  </si>
  <si>
    <t>Disdettato per rinnovo - Canone proposto € 89.000,00 in attesa stima Agenzia del Demanio, che non rla rilascia.</t>
  </si>
  <si>
    <t>Disdettato per rinnovo - Canone proposto € 240.000,00 in attesa stima Agenzia del Demanio.</t>
  </si>
  <si>
    <t>Mantova
Via Conciliazione, 37</t>
  </si>
  <si>
    <t>Concessione edificio adibito a sede provinciale</t>
  </si>
  <si>
    <t xml:space="preserve">UIC -  Unione dei Ciechi e degli Ipovedenti ONLUS </t>
  </si>
  <si>
    <t>Canone calcolato applicando i benefici del DPR n. 296/2005 -  Canone sottoposto ad adeguamento ISTAT</t>
  </si>
  <si>
    <t>Mantova
Via Don Maraglio, 4</t>
  </si>
  <si>
    <t>Locazione di una porzione dell'immobile adibita a sede dell'ISPETTORATO DEL LAVORO DI MANTOVA</t>
  </si>
  <si>
    <t>ISPETTORATO TERRITORIALE DEL LAVORO</t>
  </si>
  <si>
    <t>1/21/2017</t>
  </si>
  <si>
    <t>EX PALAZZO TELECON SEDE SECONDARIA PROVINCIA DI MANTOVA</t>
  </si>
  <si>
    <t xml:space="preserve">Mantova Via Don Maraglio, 4 </t>
  </si>
  <si>
    <t>CONCESSIONE GRATUITA DI TRE LOCALI PER MQ 78 AL'AZIENDA PER IL  TRASPORTO PUBBLICO LOCALE</t>
  </si>
  <si>
    <t>AZIENDA PER IL  TRASPORTO PUBBLICO LOCALE - TPL</t>
  </si>
  <si>
    <t>Canone ridotto del 15% E sottoposto ad adeguamento ISTAT</t>
  </si>
  <si>
    <t>EX CASERMA PALESTRO</t>
  </si>
  <si>
    <t>SCADUTO - 15/03/2013</t>
  </si>
  <si>
    <t>SCADUTO - 31/03/2015</t>
  </si>
  <si>
    <t>SCADUTO - 25/04/2017</t>
  </si>
  <si>
    <t>La società è stata trasformata in società in House. Concessione da sottoscrivere per il 2019. Canone sottoposto ad adeguamento ISTAT</t>
  </si>
  <si>
    <t>Concessione a titolo gratuito con rimborso oneri di gestione per svolgimento attività istituzionali - Previsto nel contratto di servizio</t>
  </si>
  <si>
    <t>Canone forfettario per rimborso utenze e spese di gestione - Da rinnovare 2019</t>
  </si>
  <si>
    <t>Concessione a titolo gratuito con rimborso oneri di gestione per svolgimento attività istituzionali  Da Rinnovare 2019</t>
  </si>
  <si>
    <t>MINISTERO DELL'INTERNO - QUESTURA</t>
  </si>
  <si>
    <t>Concessione a titolo gratuito con rimborso oneri di gestione per svolgimento attività ufficio Digos</t>
  </si>
  <si>
    <t>LOCAZIONI ATTIVE 2020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</si>
</sst>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  <numFmt numFmtId="179" formatCode="[$€-2]\ #.##000_);[Red]\([$€-2]\ #.##000\)"/>
    <numFmt numFmtId="180" formatCode="[$-410]dddd\ d\ mmmm\ yyyy"/>
    <numFmt numFmtId="181" formatCode="_-* #,##0.00_-;\-* #,##0.00_-;_-* &quot;-&quot;_-;_-@_-"/>
    <numFmt numFmtId="182" formatCode="[$-410]d\ mmmm\ yyyy;@"/>
  </numFmts>
  <fonts count="42">
    <font>
      <sz val="10"/>
      <name val="Arial"/>
      <family val="0"/>
    </font>
    <font>
      <sz val="10"/>
      <color indexed="8"/>
      <name val="MS Sans Serif"/>
      <family val="2"/>
    </font>
    <font>
      <sz val="8"/>
      <name val="Arial"/>
      <family val="2"/>
    </font>
    <font>
      <b/>
      <sz val="10"/>
      <color indexed="8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2"/>
      <name val="Arial"/>
      <family val="2"/>
    </font>
    <font>
      <sz val="11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1" fillId="0" borderId="0">
      <alignment/>
      <protection/>
    </xf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4" fillId="0" borderId="0" xfId="0" applyFont="1" applyAlignment="1">
      <alignment/>
    </xf>
    <xf numFmtId="14" fontId="5" fillId="0" borderId="10" xfId="46" applyNumberFormat="1" applyFont="1" applyFill="1" applyBorder="1" applyAlignment="1">
      <alignment horizontal="left" vertical="center" wrapText="1"/>
      <protection/>
    </xf>
    <xf numFmtId="0" fontId="5" fillId="0" borderId="10" xfId="46" applyFont="1" applyFill="1" applyBorder="1" applyAlignment="1">
      <alignment horizontal="left" vertical="center" wrapText="1"/>
      <protection/>
    </xf>
    <xf numFmtId="14" fontId="5" fillId="0" borderId="10" xfId="46" applyNumberFormat="1" applyFont="1" applyFill="1" applyBorder="1" applyAlignment="1">
      <alignment horizontal="right" vertical="center" wrapText="1"/>
      <protection/>
    </xf>
    <xf numFmtId="7" fontId="5" fillId="0" borderId="10" xfId="46" applyNumberFormat="1" applyFont="1" applyFill="1" applyBorder="1" applyAlignment="1">
      <alignment horizontal="right" vertical="center" wrapText="1"/>
      <protection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5" fillId="0" borderId="10" xfId="46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14" fontId="5" fillId="0" borderId="10" xfId="46" applyNumberFormat="1" applyFont="1" applyFill="1" applyBorder="1" applyAlignment="1">
      <alignment horizontal="center" vertical="center" wrapText="1"/>
      <protection/>
    </xf>
    <xf numFmtId="0" fontId="3" fillId="33" borderId="11" xfId="46" applyFont="1" applyFill="1" applyBorder="1" applyAlignment="1">
      <alignment horizontal="center" vertical="center"/>
      <protection/>
    </xf>
    <xf numFmtId="0" fontId="3" fillId="33" borderId="11" xfId="46" applyFont="1" applyFill="1" applyBorder="1" applyAlignment="1">
      <alignment horizontal="center" vertical="center" wrapText="1"/>
      <protection/>
    </xf>
    <xf numFmtId="7" fontId="7" fillId="0" borderId="10" xfId="46" applyNumberFormat="1" applyFont="1" applyFill="1" applyBorder="1" applyAlignment="1">
      <alignment horizontal="right" vertical="center" wrapText="1"/>
      <protection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1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tabSelected="1" zoomScale="115" zoomScaleNormal="115" zoomScalePageLayoutView="0" workbookViewId="0" topLeftCell="A1">
      <selection activeCell="A2" sqref="A2"/>
    </sheetView>
  </sheetViews>
  <sheetFormatPr defaultColWidth="9.140625" defaultRowHeight="12.75"/>
  <cols>
    <col min="1" max="1" width="4.7109375" style="9" customWidth="1"/>
    <col min="2" max="2" width="25.57421875" style="6" customWidth="1"/>
    <col min="3" max="3" width="18.140625" style="9" customWidth="1"/>
    <col min="4" max="4" width="29.7109375" style="7" customWidth="1"/>
    <col min="5" max="5" width="20.7109375" style="7" bestFit="1" customWidth="1"/>
    <col min="6" max="6" width="11.8515625" style="7" bestFit="1" customWidth="1"/>
    <col min="7" max="7" width="9.421875" style="7" bestFit="1" customWidth="1"/>
    <col min="8" max="8" width="28.7109375" style="7" customWidth="1"/>
    <col min="9" max="9" width="25.140625" style="7" customWidth="1"/>
    <col min="10" max="10" width="38.28125" style="7" customWidth="1"/>
    <col min="11" max="11" width="13.140625" style="0" bestFit="1" customWidth="1"/>
  </cols>
  <sheetData>
    <row r="1" spans="1:10" ht="48" customHeight="1">
      <c r="A1" s="14" t="s">
        <v>72</v>
      </c>
      <c r="B1" s="15"/>
      <c r="C1" s="15"/>
      <c r="D1" s="15"/>
      <c r="E1" s="15"/>
      <c r="F1" s="15"/>
      <c r="G1" s="15"/>
      <c r="H1" s="15"/>
      <c r="I1" s="15"/>
      <c r="J1" s="16"/>
    </row>
    <row r="2" spans="1:10" s="1" customFormat="1" ht="36" customHeight="1">
      <c r="A2" s="11"/>
      <c r="B2" s="11" t="s">
        <v>0</v>
      </c>
      <c r="C2" s="12" t="s">
        <v>1</v>
      </c>
      <c r="D2" s="11" t="s">
        <v>2</v>
      </c>
      <c r="E2" s="11" t="s">
        <v>3</v>
      </c>
      <c r="F2" s="11" t="s">
        <v>4</v>
      </c>
      <c r="G2" s="11" t="s">
        <v>5</v>
      </c>
      <c r="H2" s="12" t="s">
        <v>13</v>
      </c>
      <c r="I2" s="12" t="s">
        <v>14</v>
      </c>
      <c r="J2" s="11" t="s">
        <v>6</v>
      </c>
    </row>
    <row r="3" spans="1:10" s="1" customFormat="1" ht="57.75" customHeight="1">
      <c r="A3" s="8">
        <v>1</v>
      </c>
      <c r="B3" s="2" t="s">
        <v>16</v>
      </c>
      <c r="C3" s="10" t="s">
        <v>15</v>
      </c>
      <c r="D3" s="3" t="s">
        <v>38</v>
      </c>
      <c r="E3" s="3" t="s">
        <v>7</v>
      </c>
      <c r="F3" s="4">
        <v>39157</v>
      </c>
      <c r="G3" s="4" t="s">
        <v>63</v>
      </c>
      <c r="H3" s="5">
        <v>18988.57080882315</v>
      </c>
      <c r="I3" s="5">
        <f>H3-H3*0.15</f>
        <v>16140.285187499678</v>
      </c>
      <c r="J3" s="3" t="s">
        <v>47</v>
      </c>
    </row>
    <row r="4" spans="1:10" s="1" customFormat="1" ht="57.75" customHeight="1">
      <c r="A4" s="8">
        <v>2</v>
      </c>
      <c r="B4" s="2" t="s">
        <v>18</v>
      </c>
      <c r="C4" s="10" t="s">
        <v>17</v>
      </c>
      <c r="D4" s="3" t="s">
        <v>39</v>
      </c>
      <c r="E4" s="3" t="s">
        <v>7</v>
      </c>
      <c r="F4" s="10" t="s">
        <v>12</v>
      </c>
      <c r="G4" s="4" t="s">
        <v>9</v>
      </c>
      <c r="H4" s="5">
        <v>47441.73</v>
      </c>
      <c r="I4" s="5">
        <f>H4-H4*0.15</f>
        <v>40325.4705</v>
      </c>
      <c r="J4" s="3" t="s">
        <v>19</v>
      </c>
    </row>
    <row r="5" spans="1:10" s="1" customFormat="1" ht="57.75" customHeight="1">
      <c r="A5" s="8">
        <v>3</v>
      </c>
      <c r="B5" s="2" t="s">
        <v>20</v>
      </c>
      <c r="C5" s="10" t="s">
        <v>21</v>
      </c>
      <c r="D5" s="3" t="s">
        <v>40</v>
      </c>
      <c r="E5" s="3" t="s">
        <v>7</v>
      </c>
      <c r="F5" s="4">
        <v>39904</v>
      </c>
      <c r="G5" s="4" t="s">
        <v>64</v>
      </c>
      <c r="H5" s="5">
        <v>98126.81082700244</v>
      </c>
      <c r="I5" s="5">
        <f>H5-H5*0.15</f>
        <v>83407.78920295207</v>
      </c>
      <c r="J5" s="3" t="s">
        <v>43</v>
      </c>
    </row>
    <row r="6" spans="1:10" s="1" customFormat="1" ht="57.75" customHeight="1">
      <c r="A6" s="8">
        <v>4</v>
      </c>
      <c r="B6" s="2" t="s">
        <v>37</v>
      </c>
      <c r="C6" s="10" t="s">
        <v>35</v>
      </c>
      <c r="D6" s="3" t="s">
        <v>36</v>
      </c>
      <c r="E6" s="3" t="s">
        <v>7</v>
      </c>
      <c r="F6" s="4">
        <v>40659</v>
      </c>
      <c r="G6" s="4" t="s">
        <v>65</v>
      </c>
      <c r="H6" s="5">
        <v>152871.242130488</v>
      </c>
      <c r="I6" s="5">
        <f>H6-H6*0.15</f>
        <v>129940.55581091481</v>
      </c>
      <c r="J6" s="3" t="s">
        <v>48</v>
      </c>
    </row>
    <row r="7" spans="1:10" s="1" customFormat="1" ht="57.75" customHeight="1">
      <c r="A7" s="8">
        <v>5</v>
      </c>
      <c r="B7" s="2" t="s">
        <v>29</v>
      </c>
      <c r="C7" s="10" t="s">
        <v>30</v>
      </c>
      <c r="D7" s="3" t="s">
        <v>32</v>
      </c>
      <c r="E7" s="3" t="s">
        <v>31</v>
      </c>
      <c r="F7" s="4">
        <v>43101</v>
      </c>
      <c r="G7" s="4">
        <v>43465</v>
      </c>
      <c r="H7" s="5">
        <v>4659.09</v>
      </c>
      <c r="I7" s="5"/>
      <c r="J7" s="3" t="s">
        <v>66</v>
      </c>
    </row>
    <row r="8" spans="1:10" s="1" customFormat="1" ht="57.75" customHeight="1">
      <c r="A8" s="8">
        <v>6</v>
      </c>
      <c r="B8" s="2" t="s">
        <v>29</v>
      </c>
      <c r="C8" s="10" t="s">
        <v>30</v>
      </c>
      <c r="D8" s="3" t="s">
        <v>33</v>
      </c>
      <c r="E8" s="3" t="s">
        <v>11</v>
      </c>
      <c r="F8" s="4">
        <v>39094</v>
      </c>
      <c r="G8" s="4"/>
      <c r="H8" s="5">
        <v>0</v>
      </c>
      <c r="I8" s="5"/>
      <c r="J8" s="3" t="s">
        <v>34</v>
      </c>
    </row>
    <row r="9" spans="1:10" s="1" customFormat="1" ht="57.75" customHeight="1">
      <c r="A9" s="8">
        <v>7</v>
      </c>
      <c r="B9" s="2" t="s">
        <v>29</v>
      </c>
      <c r="C9" s="10" t="s">
        <v>30</v>
      </c>
      <c r="D9" s="3" t="s">
        <v>32</v>
      </c>
      <c r="E9" s="3" t="s">
        <v>45</v>
      </c>
      <c r="F9" s="4">
        <v>43831</v>
      </c>
      <c r="G9" s="4">
        <v>44196</v>
      </c>
      <c r="H9" s="5">
        <v>0</v>
      </c>
      <c r="I9" s="5"/>
      <c r="J9" s="3" t="s">
        <v>67</v>
      </c>
    </row>
    <row r="10" spans="1:10" s="1" customFormat="1" ht="57.75" customHeight="1">
      <c r="A10" s="8">
        <v>8</v>
      </c>
      <c r="B10" s="2" t="s">
        <v>29</v>
      </c>
      <c r="C10" s="10" t="s">
        <v>30</v>
      </c>
      <c r="D10" s="3" t="s">
        <v>32</v>
      </c>
      <c r="E10" s="3" t="s">
        <v>44</v>
      </c>
      <c r="F10" s="4">
        <v>42736</v>
      </c>
      <c r="G10" s="4">
        <v>43830</v>
      </c>
      <c r="H10" s="5">
        <v>0</v>
      </c>
      <c r="I10" s="5"/>
      <c r="J10" s="3" t="s">
        <v>46</v>
      </c>
    </row>
    <row r="11" spans="1:10" s="1" customFormat="1" ht="68.25" customHeight="1">
      <c r="A11" s="8">
        <v>9</v>
      </c>
      <c r="B11" s="2" t="s">
        <v>29</v>
      </c>
      <c r="C11" s="10" t="s">
        <v>30</v>
      </c>
      <c r="D11" s="3" t="s">
        <v>33</v>
      </c>
      <c r="E11" s="3" t="s">
        <v>70</v>
      </c>
      <c r="F11" s="4">
        <v>43798</v>
      </c>
      <c r="G11" s="4">
        <v>44895</v>
      </c>
      <c r="H11" s="5">
        <v>0</v>
      </c>
      <c r="I11" s="5"/>
      <c r="J11" s="3" t="s">
        <v>71</v>
      </c>
    </row>
    <row r="12" spans="1:10" s="1" customFormat="1" ht="68.25" customHeight="1">
      <c r="A12" s="8">
        <v>10</v>
      </c>
      <c r="B12" s="2" t="s">
        <v>37</v>
      </c>
      <c r="C12" s="10" t="s">
        <v>35</v>
      </c>
      <c r="D12" s="3" t="s">
        <v>22</v>
      </c>
      <c r="E12" s="3" t="s">
        <v>8</v>
      </c>
      <c r="F12" s="4">
        <v>43831</v>
      </c>
      <c r="G12" s="4">
        <v>44196</v>
      </c>
      <c r="H12" s="5">
        <v>1246.45</v>
      </c>
      <c r="I12" s="5"/>
      <c r="J12" s="3" t="s">
        <v>68</v>
      </c>
    </row>
    <row r="13" spans="1:10" s="1" customFormat="1" ht="57.75" customHeight="1">
      <c r="A13" s="8">
        <v>11</v>
      </c>
      <c r="B13" s="2" t="s">
        <v>24</v>
      </c>
      <c r="C13" s="10" t="s">
        <v>23</v>
      </c>
      <c r="D13" s="3" t="s">
        <v>41</v>
      </c>
      <c r="E13" s="3" t="s">
        <v>42</v>
      </c>
      <c r="F13" s="4">
        <v>43709</v>
      </c>
      <c r="G13" s="4">
        <v>45535</v>
      </c>
      <c r="H13" s="5">
        <v>3023</v>
      </c>
      <c r="I13" s="5"/>
      <c r="J13" s="3" t="s">
        <v>25</v>
      </c>
    </row>
    <row r="14" spans="1:10" s="1" customFormat="1" ht="74.25" customHeight="1">
      <c r="A14" s="8">
        <v>12</v>
      </c>
      <c r="B14" s="2" t="s">
        <v>27</v>
      </c>
      <c r="C14" s="10" t="s">
        <v>26</v>
      </c>
      <c r="D14" s="3" t="s">
        <v>28</v>
      </c>
      <c r="E14" s="3" t="s">
        <v>10</v>
      </c>
      <c r="F14" s="4">
        <v>43344</v>
      </c>
      <c r="G14" s="4">
        <v>45169</v>
      </c>
      <c r="H14" s="5">
        <v>16931.48</v>
      </c>
      <c r="I14" s="5"/>
      <c r="J14" s="3" t="s">
        <v>25</v>
      </c>
    </row>
    <row r="15" spans="1:10" s="1" customFormat="1" ht="57.75" customHeight="1">
      <c r="A15" s="8">
        <v>13</v>
      </c>
      <c r="B15" s="2" t="s">
        <v>57</v>
      </c>
      <c r="C15" s="10" t="s">
        <v>58</v>
      </c>
      <c r="D15" s="3" t="s">
        <v>59</v>
      </c>
      <c r="E15" s="3" t="s">
        <v>60</v>
      </c>
      <c r="F15" s="4">
        <v>44092</v>
      </c>
      <c r="G15" s="4">
        <v>44196</v>
      </c>
      <c r="H15" s="13">
        <v>0</v>
      </c>
      <c r="I15" s="13">
        <v>0</v>
      </c>
      <c r="J15" s="3" t="s">
        <v>69</v>
      </c>
    </row>
    <row r="16" spans="1:10" s="1" customFormat="1" ht="57.75" customHeight="1">
      <c r="A16" s="8">
        <v>14</v>
      </c>
      <c r="B16" s="2" t="s">
        <v>57</v>
      </c>
      <c r="C16" s="10" t="s">
        <v>53</v>
      </c>
      <c r="D16" s="3" t="s">
        <v>54</v>
      </c>
      <c r="E16" s="3" t="s">
        <v>55</v>
      </c>
      <c r="F16" s="4" t="s">
        <v>56</v>
      </c>
      <c r="G16" s="4">
        <v>45260</v>
      </c>
      <c r="H16" s="5">
        <v>62600</v>
      </c>
      <c r="I16" s="5">
        <f>H16-H16*0.15</f>
        <v>53210</v>
      </c>
      <c r="J16" s="3" t="s">
        <v>61</v>
      </c>
    </row>
    <row r="17" spans="1:10" ht="38.25">
      <c r="A17" s="8">
        <v>15</v>
      </c>
      <c r="B17" s="2" t="s">
        <v>62</v>
      </c>
      <c r="C17" s="10" t="s">
        <v>49</v>
      </c>
      <c r="D17" s="3" t="s">
        <v>50</v>
      </c>
      <c r="E17" s="3" t="s">
        <v>51</v>
      </c>
      <c r="F17" s="4">
        <v>43922</v>
      </c>
      <c r="G17" s="4">
        <v>46112</v>
      </c>
      <c r="H17" s="5">
        <v>1428.64</v>
      </c>
      <c r="I17" s="5"/>
      <c r="J17" s="3" t="s">
        <v>52</v>
      </c>
    </row>
  </sheetData>
  <sheetProtection/>
  <mergeCells count="1">
    <mergeCell ref="A1:J1"/>
  </mergeCells>
  <printOptions/>
  <pageMargins left="0.25" right="0.25" top="0.75" bottom="0.75" header="0.3" footer="0.3"/>
  <pageSetup fitToHeight="4" fitToWidth="1" horizontalDpi="600" verticalDpi="600" orientation="landscape" paperSize="9" scale="72" r:id="rId1"/>
  <headerFooter alignWithMargins="0">
    <oddHeader>&amp;RAllegato A/2</oddHeader>
    <oddFooter>&amp;R&amp;P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Provincia di Mantova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cattelani</dc:creator>
  <cp:keywords/>
  <dc:description/>
  <cp:lastModifiedBy>Alessandra Ferrari</cp:lastModifiedBy>
  <cp:lastPrinted>2013-04-10T06:49:10Z</cp:lastPrinted>
  <dcterms:created xsi:type="dcterms:W3CDTF">2010-02-11T15:57:06Z</dcterms:created>
  <dcterms:modified xsi:type="dcterms:W3CDTF">2020-08-03T13:30:37Z</dcterms:modified>
  <cp:category/>
  <cp:version/>
  <cp:contentType/>
  <cp:contentStatus/>
</cp:coreProperties>
</file>