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19200" windowHeight="6760" activeTab="1"/>
  </bookViews>
  <sheets>
    <sheet name="Scheda A 2020_2021" sheetId="2" r:id="rId1"/>
    <sheet name="scheda B 2020_2021" sheetId="1" r:id="rId2"/>
    <sheet name="Scheda C" sheetId="8" r:id="rId3"/>
  </sheets>
  <definedNames>
    <definedName name="_xlnm._FilterDatabase" localSheetId="1" hidden="1">'scheda B 2020_2021'!$A$1:$AA$31</definedName>
    <definedName name="_xlnm.Print_Area" localSheetId="0">'Scheda A 2020_2021'!$A$1:$F$26</definedName>
    <definedName name="_xlnm.Print_Area" localSheetId="1">'scheda B 2020_2021'!$C$1:$AA$29</definedName>
    <definedName name="_xlnm.Print_Area" localSheetId="2">'Scheda C'!$A$1:$F$20</definedName>
    <definedName name="_xlnm.Print_Titles" localSheetId="1">'scheda B 2020_2021'!$1:$2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2" i="2" l="1"/>
  <c r="E9" i="2"/>
  <c r="V8" i="1"/>
  <c r="V11" i="1"/>
  <c r="V14" i="1"/>
  <c r="V15" i="1"/>
  <c r="V16" i="1"/>
  <c r="V17" i="1"/>
  <c r="V18" i="1"/>
  <c r="V19" i="1"/>
  <c r="S21" i="1"/>
  <c r="V21" i="1" s="1"/>
  <c r="U21" i="1" s="1"/>
  <c r="S22" i="1"/>
  <c r="V22" i="1" s="1"/>
  <c r="U22" i="1" s="1"/>
  <c r="T22" i="1"/>
  <c r="V29" i="1"/>
  <c r="U23" i="1"/>
  <c r="U24" i="1"/>
</calcChain>
</file>

<file path=xl/sharedStrings.xml><?xml version="1.0" encoding="utf-8"?>
<sst xmlns="http://schemas.openxmlformats.org/spreadsheetml/2006/main" count="358" uniqueCount="164">
  <si>
    <t>F_80001070202_2020_00011</t>
    <phoneticPr fontId="34" type="noConversion"/>
  </si>
  <si>
    <t>S_80001070202_2020_00007</t>
    <phoneticPr fontId="34" type="noConversion"/>
  </si>
  <si>
    <t>S_80001070202_2020_00008</t>
  </si>
  <si>
    <t>S_80001070202_2020_00009</t>
    <phoneticPr fontId="34" type="noConversion"/>
  </si>
  <si>
    <t>66515100-4</t>
  </si>
  <si>
    <t>Polizza incendio</t>
  </si>
  <si>
    <t>Cruciato Tiziana</t>
  </si>
  <si>
    <t>36 mesi</t>
  </si>
  <si>
    <t>sì</t>
  </si>
  <si>
    <t>0000226120</t>
  </si>
  <si>
    <t>CONSIP SPA</t>
  </si>
  <si>
    <t>24 mesi</t>
  </si>
  <si>
    <t>Città Metropolitana di Milano</t>
  </si>
  <si>
    <t>S_80001070202_2019_00024</t>
  </si>
  <si>
    <t>Telefonia fissa</t>
  </si>
  <si>
    <t>Energia elettrica</t>
  </si>
  <si>
    <t>R.C.T.</t>
  </si>
  <si>
    <t>Buoni pasto</t>
  </si>
  <si>
    <t>Lui Andrea</t>
  </si>
  <si>
    <t>codice</t>
    <phoneticPr fontId="34" type="noConversion"/>
  </si>
  <si>
    <t>data (anno)</t>
    <phoneticPr fontId="34" type="noConversion"/>
  </si>
  <si>
    <t>si/no</t>
    <phoneticPr fontId="34" type="noConversion"/>
  </si>
  <si>
    <t>Testo</t>
    <phoneticPr fontId="34" type="noConversion"/>
  </si>
  <si>
    <t>forniture/servizi</t>
    <phoneticPr fontId="34" type="noConversion"/>
  </si>
  <si>
    <t>Tabella CPV</t>
    <phoneticPr fontId="34" type="noConversion"/>
  </si>
  <si>
    <t>testo</t>
    <phoneticPr fontId="34" type="noConversion"/>
  </si>
  <si>
    <t>Tabella B.1</t>
    <phoneticPr fontId="34" type="noConversion"/>
  </si>
  <si>
    <t>numero (mesi)</t>
    <phoneticPr fontId="34" type="noConversion"/>
  </si>
  <si>
    <t>2020 (11)</t>
    <phoneticPr fontId="34" type="noConversion"/>
  </si>
  <si>
    <t>2021 (11)</t>
    <phoneticPr fontId="34" type="noConversion"/>
  </si>
  <si>
    <t>Costi su annualità successive (11)</t>
    <phoneticPr fontId="34" type="noConversion"/>
  </si>
  <si>
    <t>Totale (11)</t>
    <phoneticPr fontId="34" type="noConversion"/>
  </si>
  <si>
    <t>Importo (11)</t>
    <phoneticPr fontId="34" type="noConversion"/>
  </si>
  <si>
    <t>Acquisto aggiunto o variato a seguito do modifica programma (10)</t>
    <phoneticPr fontId="34" type="noConversion"/>
  </si>
  <si>
    <t>Tabella B.2</t>
    <phoneticPr fontId="34" type="noConversion"/>
  </si>
  <si>
    <t>nuovo acquisto</t>
    <phoneticPr fontId="34" type="noConversion"/>
  </si>
  <si>
    <t>slittato dal 2019 al 2020</t>
    <phoneticPr fontId="34" type="noConversion"/>
  </si>
  <si>
    <t>variato importo 2^annualità da 193.000 a 160.000</t>
    <phoneticPr fontId="34" type="noConversion"/>
  </si>
  <si>
    <t>slittato dal 2019 al 2020 e variato l'importo da 179.200 a 170.800</t>
    <phoneticPr fontId="34" type="noConversion"/>
  </si>
  <si>
    <t>slittato dal 2019 al 2020 e variato l'importo da 358.000 a 256.200</t>
    <phoneticPr fontId="34" type="noConversion"/>
  </si>
  <si>
    <t>S_80001070202_2019_00017</t>
    <phoneticPr fontId="34" type="noConversion"/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</si>
  <si>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</si>
  <si>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</si>
  <si>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</si>
  <si>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</si>
  <si>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</si>
  <si>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</si>
  <si>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</si>
  <si>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</si>
  <si>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</si>
  <si>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</si>
  <si>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</si>
  <si>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</si>
  <si>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</si>
  <si>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</si>
  <si>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</si>
  <si>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</si>
  <si>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</si>
  <si>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</si>
  <si>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</si>
  <si>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</si>
  <si>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</si>
  <si>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</si>
  <si>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</si>
  <si>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</si>
  <si>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</si>
  <si>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</si>
  <si>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</si>
  <si>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t>Apporto di capitale privato (9)</t>
  </si>
  <si>
    <t>codice AUSA</t>
  </si>
  <si>
    <t>denominazione</t>
  </si>
  <si>
    <t>Tipologia</t>
  </si>
  <si>
    <t>no</t>
  </si>
  <si>
    <t>Lombardia</t>
  </si>
  <si>
    <t>Servizi</t>
  </si>
  <si>
    <t>stanziamenti di bilancio</t>
  </si>
  <si>
    <t>12 mesi</t>
  </si>
  <si>
    <t>si</t>
  </si>
  <si>
    <t>S_80001070202_2019_00014</t>
  </si>
  <si>
    <t>90911200-8</t>
  </si>
  <si>
    <t>Servizio di pulizia uffici provinciali</t>
  </si>
  <si>
    <t>Servizi integrati relativi alla sicurezza sul lavoro, per sorveglianza sanitaria, formazione, valutazione del rischio, etc.</t>
  </si>
  <si>
    <t>Progettazione definitiva-esecutiva adeguamento sismico sede succursale istituto superiore P. Strozzi di S. Benedetto Po</t>
  </si>
  <si>
    <t>Progettazione definitiva-esecutiva dei lavori "Sede dell'istituto superiore A. Manzoni di via Mantova 13 a Suzzara (MN): adeguamento sismico. Lotto "2"".</t>
  </si>
  <si>
    <t>Progettazione definitiva-esecutiva dei lavori "Sede del liceo Belfiore di via Tione 2 a Mantova: ristrutturazione con adeguamento sismico e riqualificazione energetica."</t>
  </si>
  <si>
    <t>S_80001070202_2019_00019</t>
  </si>
  <si>
    <t>S_80001070202_2019_00022</t>
  </si>
  <si>
    <t>5B082</t>
  </si>
  <si>
    <t>5B083</t>
  </si>
  <si>
    <t>F_80001070202_2019_00004</t>
  </si>
  <si>
    <t>Forniture</t>
  </si>
  <si>
    <t>Salgemma per trattamento antighiaccio</t>
  </si>
  <si>
    <t>F_80001070202_2019_00006</t>
  </si>
  <si>
    <t xml:space="preserve">Fornitura di materiale  per manutenzione strade prov.li </t>
  </si>
  <si>
    <t>4A061</t>
  </si>
  <si>
    <t>S_80001070202_2019_00008</t>
  </si>
  <si>
    <t>Covino Antonio</t>
  </si>
  <si>
    <t>20 mesi</t>
  </si>
  <si>
    <t>4A060</t>
  </si>
  <si>
    <t>S_80001070202_2019_00009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</si>
  <si>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</si>
  <si>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Servzio supporto istruttorie riesami AIA zootecniche</t>
  </si>
  <si>
    <t>Galeazzi Giampaolo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</si>
  <si>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</si>
  <si>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</si>
  <si>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</si>
  <si>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</si>
  <si>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</si>
  <si>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dr. Maurizio Sacchi</t>
  </si>
  <si>
    <t>Annotazioni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</si>
  <si>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</si>
  <si>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</si>
  <si>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</si>
  <si>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</si>
  <si>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</si>
  <si>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</si>
  <si>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</si>
  <si>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</si>
  <si>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</si>
  <si>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</si>
  <si>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</si>
  <si>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</si>
  <si>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</si>
  <si>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36 mesi +12 mesi proroga</t>
  </si>
  <si>
    <t>S_80001070202_2019_00016</t>
  </si>
  <si>
    <t>Fornitura carburante autoparco</t>
  </si>
  <si>
    <t>Flora Andrea</t>
  </si>
  <si>
    <t>ALLEGATO II - SCHEDA C: PROGRAMMA BIENNALE DEGLI ACQUISTI DI FORNITURE E SERVIZI 2020 - 2021</t>
  </si>
  <si>
    <t>SCHEDA A : PROGRAMMA BIENNALE DEGLI ACQUISTI DI FORNITURE E SERVIZI 2020 - 2021</t>
  </si>
  <si>
    <t>DELLA PROVINCIA DI MANTOVA</t>
  </si>
  <si>
    <t>Servizio finalizzato alla redazione del Progetto Definitivo, Progetto Esecutivo della PO.PE. Quistello 3 stralcio</t>
  </si>
  <si>
    <t>Concessione distributori automatici</t>
  </si>
  <si>
    <t>60 mesi</t>
  </si>
  <si>
    <t>S_80001070202_2019_00020</t>
  </si>
  <si>
    <t>Progettazione definitiva-esecutiva adeguamento sismico sede istituto superiore F. Gonzaga di Castiglione d. Stiviere</t>
  </si>
  <si>
    <t>S_80001070202_2019_00021</t>
  </si>
  <si>
    <t>Catalfamo Angela</t>
  </si>
  <si>
    <t>Vecchia Isacco</t>
  </si>
  <si>
    <t>Non sono computati gli acquisti ricompresi nell'importo complessivo di un lavoro o di altra acquisizione presente in programmazione di lavori, beni e servizi.</t>
  </si>
  <si>
    <t>12 mesi con rinnovo di 12 mesi</t>
  </si>
  <si>
    <r>
      <t>CENTRALE DI COMMITTENZA O SOGGETTO AGGREGATORE AL QUALE SI FARA' RICORSO PER L'ESPLETAMENTO DELLA</t>
    </r>
    <r>
      <rPr>
        <b/>
        <strike/>
        <sz val="8"/>
        <rFont val="Arial"/>
        <family val="2"/>
      </rPr>
      <t xml:space="preserve"> </t>
    </r>
    <r>
      <rPr>
        <b/>
        <sz val="8"/>
        <rFont val="Arial"/>
        <family val="2"/>
      </rPr>
      <t>PROCEDURA DI AFFIDAMENTO (10)</t>
    </r>
  </si>
  <si>
    <t>Servzio supporto istruttorie arretrate emissioni in atmosfera (art. 269 d.lgs. 152/06) e AIA industria</t>
  </si>
  <si>
    <t>Acquisto auto per servizio di vigilanza ittico-venatoria</t>
  </si>
  <si>
    <t>Progettazione di fattibilità tecnica ed economica per l'intervento di adeguamento sismico dei laboratori della sede dell'istituto superiore E. Fermi</t>
  </si>
  <si>
    <t>Bettoni Lorenzo</t>
  </si>
  <si>
    <t>Dedalus</t>
  </si>
  <si>
    <t>modifica codice da A_2019_16 a ………….</t>
  </si>
  <si>
    <t>S_80001070202_2019_000010</t>
  </si>
  <si>
    <t>S_80001070202_2019_000011</t>
  </si>
  <si>
    <t>F_80001070202_2019_00030</t>
  </si>
  <si>
    <t>S_80001070202_2019_000031</t>
  </si>
  <si>
    <r>
      <t xml:space="preserve">Progettazione definitiva-esecutiva e direzione lavori nuovo plesso scolastico in Castiglione d. S. nell'ambito del progetto </t>
    </r>
    <r>
      <rPr>
        <i/>
        <sz val="11"/>
        <rFont val="Arial"/>
        <family val="2"/>
      </rPr>
      <t>"scuoleinnovative</t>
    </r>
    <r>
      <rPr>
        <sz val="11"/>
        <rFont val="Arial"/>
        <family val="2"/>
      </rPr>
      <t>"</t>
    </r>
  </si>
  <si>
    <t>Servizio finalizzato alla redazione del Progetto Definitivo, Progetto Esecutivo della GRONDA 3</t>
  </si>
  <si>
    <t>Gli acquisti relativi alle annualità successive al 2020 ammontano ad euro 3.731.666,67, di cui 3.476.666,67 non ricompresi nell'importo complessivo di un lavoro o di altra acquisizione presente in programmazione di lavori, forniture e servizi.</t>
  </si>
  <si>
    <t>Progettazione definitiva-esecutiva e direzione lavori per manutenzione straordinaria ponte di Borgoforte</t>
  </si>
  <si>
    <t>Progettazione definitiva-esecutiva adeguamento sismico sede succursale istituto superiore G. Romano di Guidizzolo.</t>
  </si>
  <si>
    <t>nuovo acquisto</t>
  </si>
  <si>
    <r>
      <rPr>
        <sz val="11"/>
        <rFont val="Arial"/>
        <family val="2"/>
      </rPr>
      <t>(1) breve descrizione dei motivi</t>
    </r>
  </si>
  <si>
    <t>12 mesi con proroga 6 mesi</t>
  </si>
  <si>
    <t>Comparini Giuseppe</t>
  </si>
  <si>
    <t>Vezzoni Igor</t>
  </si>
  <si>
    <t>S_80001070202_2019_000028</t>
  </si>
  <si>
    <t>G61B18000050005</t>
  </si>
  <si>
    <t>G51B18000070005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</si>
</sst>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(* #,##0.00_);_(* \(#,##0.00\);_(* &quot;-&quot;??_);_(@_)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Verdana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i/>
      <sz val="11"/>
      <name val="Arial"/>
      <family val="2"/>
    </font>
    <font>
      <strike/>
      <sz val="11"/>
      <name val="Arial"/>
      <family val="2"/>
    </font>
    <font>
      <sz val="10"/>
      <name val="Verdana"/>
    </font>
    <font>
      <sz val="11"/>
      <name val="Verdana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rgb="FF50556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trike/>
      <sz val="8"/>
      <name val="Arial"/>
      <family val="2"/>
    </font>
    <font>
      <sz val="8"/>
      <color indexed="63"/>
      <name val="Arial"/>
      <family val="2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/>
    <xf numFmtId="4" fontId="7" fillId="0" borderId="0" xfId="7" applyNumberFormat="1" applyFont="1" applyAlignment="1">
      <alignment wrapText="1"/>
    </xf>
    <xf numFmtId="0" fontId="7" fillId="0" borderId="1" xfId="7" applyFont="1" applyBorder="1" applyAlignment="1"/>
    <xf numFmtId="0" fontId="7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left" vertical="center"/>
    </xf>
    <xf numFmtId="4" fontId="11" fillId="0" borderId="1" xfId="7" applyNumberFormat="1" applyFont="1" applyBorder="1" applyAlignment="1">
      <alignment horizontal="right" vertical="center"/>
    </xf>
    <xf numFmtId="4" fontId="12" fillId="0" borderId="0" xfId="7" applyNumberFormat="1" applyFont="1" applyAlignment="1">
      <alignment horizontal="justify" vertical="center" wrapText="1"/>
    </xf>
    <xf numFmtId="0" fontId="11" fillId="0" borderId="1" xfId="7" applyFont="1" applyBorder="1" applyAlignment="1">
      <alignment horizontal="left" vertical="center" wrapText="1"/>
    </xf>
    <xf numFmtId="4" fontId="7" fillId="0" borderId="1" xfId="7" applyNumberFormat="1" applyFont="1" applyBorder="1" applyAlignment="1">
      <alignment wrapText="1"/>
    </xf>
    <xf numFmtId="4" fontId="7" fillId="0" borderId="0" xfId="7" applyNumberFormat="1" applyFont="1" applyBorder="1" applyAlignment="1">
      <alignment wrapText="1"/>
    </xf>
    <xf numFmtId="0" fontId="11" fillId="0" borderId="0" xfId="7" applyFont="1" applyBorder="1" applyAlignment="1">
      <alignment horizontal="center" vertical="center"/>
    </xf>
    <xf numFmtId="4" fontId="10" fillId="0" borderId="0" xfId="7" applyNumberFormat="1" applyFont="1" applyAlignment="1">
      <alignment wrapText="1"/>
    </xf>
    <xf numFmtId="165" fontId="2" fillId="4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4" fontId="7" fillId="4" borderId="1" xfId="4" applyFont="1" applyFill="1" applyBorder="1" applyAlignment="1">
      <alignment horizontal="right" vertical="center" wrapText="1"/>
    </xf>
    <xf numFmtId="4" fontId="11" fillId="4" borderId="1" xfId="7" applyNumberFormat="1" applyFont="1" applyFill="1" applyBorder="1" applyAlignment="1">
      <alignment horizontal="right" vertical="center"/>
    </xf>
    <xf numFmtId="4" fontId="7" fillId="4" borderId="1" xfId="7" applyNumberFormat="1" applyFont="1" applyFill="1" applyBorder="1" applyAlignment="1">
      <alignment wrapText="1"/>
    </xf>
    <xf numFmtId="0" fontId="15" fillId="4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vertical="center" wrapText="1"/>
    </xf>
    <xf numFmtId="4" fontId="18" fillId="4" borderId="1" xfId="1" applyNumberFormat="1" applyFont="1" applyFill="1" applyBorder="1" applyAlignment="1">
      <alignment horizontal="right" vertical="center" wrapText="1"/>
    </xf>
    <xf numFmtId="165" fontId="18" fillId="4" borderId="1" xfId="1" applyNumberFormat="1" applyFont="1" applyFill="1" applyBorder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0" fontId="15" fillId="5" borderId="1" xfId="1" applyFont="1" applyFill="1" applyBorder="1" applyAlignment="1">
      <alignment vertical="center" wrapText="1"/>
    </xf>
    <xf numFmtId="0" fontId="15" fillId="3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vertical="center" wrapText="1"/>
    </xf>
    <xf numFmtId="165" fontId="20" fillId="4" borderId="1" xfId="1" applyNumberFormat="1" applyFont="1" applyFill="1" applyBorder="1" applyAlignment="1">
      <alignment horizontal="right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5" fillId="3" borderId="0" xfId="1" applyFont="1" applyFill="1" applyBorder="1" applyAlignment="1">
      <alignment vertical="center" wrapText="1"/>
    </xf>
    <xf numFmtId="164" fontId="18" fillId="4" borderId="1" xfId="5" applyFont="1" applyFill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1" applyFont="1" applyFill="1" applyBorder="1" applyAlignment="1">
      <alignment vertical="center" wrapText="1"/>
    </xf>
    <xf numFmtId="164" fontId="18" fillId="0" borderId="1" xfId="5" applyFont="1" applyFill="1" applyBorder="1" applyAlignment="1">
      <alignment horizontal="right" vertical="center" wrapText="1"/>
    </xf>
    <xf numFmtId="4" fontId="19" fillId="4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4" borderId="0" xfId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" fontId="18" fillId="0" borderId="0" xfId="7" applyNumberFormat="1" applyFont="1" applyAlignment="1">
      <alignment vertical="center" wrapText="1"/>
    </xf>
    <xf numFmtId="4" fontId="20" fillId="0" borderId="0" xfId="7" applyNumberFormat="1" applyFont="1" applyAlignment="1">
      <alignment vertical="center" wrapText="1"/>
    </xf>
    <xf numFmtId="0" fontId="25" fillId="0" borderId="0" xfId="7" applyFont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8" fillId="0" borderId="1" xfId="7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1" fontId="28" fillId="0" borderId="1" xfId="0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1" fontId="30" fillId="4" borderId="1" xfId="1" applyNumberFormat="1" applyFont="1" applyFill="1" applyBorder="1" applyAlignment="1">
      <alignment horizontal="center" vertical="center" wrapText="1"/>
    </xf>
    <xf numFmtId="1" fontId="29" fillId="4" borderId="1" xfId="2" applyNumberFormat="1" applyFont="1" applyFill="1" applyBorder="1" applyAlignment="1">
      <alignment horizontal="center" vertical="center" wrapText="1"/>
    </xf>
    <xf numFmtId="1" fontId="29" fillId="0" borderId="1" xfId="2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" fontId="29" fillId="0" borderId="1" xfId="2" applyNumberFormat="1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wrapText="1"/>
    </xf>
    <xf numFmtId="0" fontId="31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4" fontId="2" fillId="0" borderId="1" xfId="7" applyNumberFormat="1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  <xf numFmtId="164" fontId="24" fillId="0" borderId="1" xfId="14" applyFont="1" applyBorder="1" applyAlignment="1">
      <alignment horizontal="center" vertical="center" wrapText="1"/>
    </xf>
    <xf numFmtId="3" fontId="2" fillId="0" borderId="1" xfId="7" applyNumberFormat="1" applyFont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5" fontId="31" fillId="4" borderId="1" xfId="6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14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4" applyFont="1" applyBorder="1" applyAlignment="1">
      <alignment vertical="center" wrapText="1"/>
    </xf>
    <xf numFmtId="164" fontId="4" fillId="4" borderId="1" xfId="4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7" fillId="0" borderId="1" xfId="4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2" fillId="4" borderId="0" xfId="1" applyFont="1" applyFill="1" applyBorder="1" applyAlignment="1">
      <alignment horizontal="center" vertical="center" wrapText="1"/>
    </xf>
    <xf numFmtId="165" fontId="7" fillId="4" borderId="1" xfId="6" applyNumberFormat="1" applyFont="1" applyFill="1" applyBorder="1" applyAlignment="1">
      <alignment horizontal="right" vertical="center" wrapText="1"/>
    </xf>
    <xf numFmtId="164" fontId="4" fillId="4" borderId="0" xfId="4" applyFont="1" applyFill="1" applyBorder="1" applyAlignment="1">
      <alignment vertical="center" wrapText="1"/>
    </xf>
    <xf numFmtId="165" fontId="7" fillId="0" borderId="1" xfId="6" applyNumberFormat="1" applyFont="1" applyFill="1" applyBorder="1" applyAlignment="1">
      <alignment horizontal="right" vertical="center" wrapText="1"/>
    </xf>
    <xf numFmtId="164" fontId="4" fillId="0" borderId="1" xfId="14" applyFont="1" applyFill="1" applyBorder="1" applyAlignment="1">
      <alignment vertical="center" wrapText="1"/>
    </xf>
    <xf numFmtId="164" fontId="2" fillId="4" borderId="1" xfId="4" applyFont="1" applyFill="1" applyBorder="1" applyAlignment="1">
      <alignment horizontal="right" vertical="center" wrapText="1"/>
    </xf>
    <xf numFmtId="164" fontId="2" fillId="0" borderId="1" xfId="4" applyFont="1" applyFill="1" applyBorder="1" applyAlignment="1">
      <alignment horizontal="right"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" fontId="4" fillId="4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4" fontId="28" fillId="4" borderId="1" xfId="1" applyNumberFormat="1" applyFont="1" applyFill="1" applyBorder="1" applyAlignment="1">
      <alignment horizontal="center" vertical="center" wrapText="1"/>
    </xf>
    <xf numFmtId="165" fontId="31" fillId="4" borderId="1" xfId="1" applyNumberFormat="1" applyFont="1" applyFill="1" applyBorder="1" applyAlignment="1">
      <alignment horizontal="center" vertical="center" wrapText="1"/>
    </xf>
    <xf numFmtId="1" fontId="28" fillId="4" borderId="1" xfId="1" applyNumberFormat="1" applyFont="1" applyFill="1" applyBorder="1" applyAlignment="1">
      <alignment horizontal="center" vertical="center" wrapText="1"/>
    </xf>
    <xf numFmtId="165" fontId="28" fillId="4" borderId="1" xfId="1" applyNumberFormat="1" applyFont="1" applyFill="1" applyBorder="1" applyAlignment="1">
      <alignment horizontal="center" vertical="center" wrapText="1"/>
    </xf>
    <xf numFmtId="49" fontId="33" fillId="4" borderId="1" xfId="0" applyNumberFormat="1" applyFont="1" applyFill="1" applyBorder="1" applyAlignment="1">
      <alignment horizontal="center" vertical="center" wrapText="1"/>
    </xf>
    <xf numFmtId="4" fontId="33" fillId="4" borderId="1" xfId="0" applyNumberFormat="1" applyFont="1" applyFill="1" applyBorder="1" applyAlignment="1">
      <alignment horizontal="center" vertical="center" wrapText="1"/>
    </xf>
    <xf numFmtId="165" fontId="31" fillId="0" borderId="1" xfId="6" applyNumberFormat="1" applyFont="1" applyFill="1" applyBorder="1" applyAlignment="1">
      <alignment horizontal="center" vertical="center" wrapText="1"/>
    </xf>
    <xf numFmtId="164" fontId="28" fillId="0" borderId="1" xfId="5" applyFont="1" applyFill="1" applyBorder="1" applyAlignment="1">
      <alignment horizontal="right" vertical="center" wrapText="1"/>
    </xf>
    <xf numFmtId="164" fontId="28" fillId="0" borderId="1" xfId="5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1" xfId="3" applyFont="1" applyFill="1" applyBorder="1" applyAlignment="1">
      <alignment horizontal="right" vertical="center" wrapText="1"/>
    </xf>
    <xf numFmtId="4" fontId="2" fillId="0" borderId="1" xfId="7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4" fontId="13" fillId="0" borderId="0" xfId="7" applyNumberFormat="1" applyFont="1" applyBorder="1" applyAlignment="1">
      <alignment horizontal="left" vertical="center"/>
    </xf>
    <xf numFmtId="4" fontId="7" fillId="0" borderId="0" xfId="7" applyNumberFormat="1" applyFont="1" applyBorder="1" applyAlignment="1"/>
    <xf numFmtId="4" fontId="7" fillId="0" borderId="0" xfId="7" quotePrefix="1" applyNumberFormat="1" applyFont="1" applyFill="1" applyAlignment="1">
      <alignment horizontal="left" wrapText="1"/>
    </xf>
    <xf numFmtId="0" fontId="6" fillId="0" borderId="0" xfId="7" applyFont="1" applyBorder="1" applyAlignment="1">
      <alignment horizontal="center" vertical="center" wrapText="1"/>
    </xf>
    <xf numFmtId="4" fontId="8" fillId="0" borderId="0" xfId="7" applyNumberFormat="1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7" fillId="0" borderId="0" xfId="7" applyFont="1" applyBorder="1" applyAlignment="1"/>
    <xf numFmtId="0" fontId="8" fillId="0" borderId="0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7" fillId="0" borderId="1" xfId="7" applyFont="1" applyBorder="1" applyAlignment="1"/>
    <xf numFmtId="4" fontId="18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14" fillId="0" borderId="1" xfId="7" applyNumberFormat="1" applyFont="1" applyBorder="1" applyAlignment="1">
      <alignment horizontal="center" vertical="center" wrapText="1"/>
    </xf>
    <xf numFmtId="4" fontId="18" fillId="0" borderId="0" xfId="7" applyNumberFormat="1" applyFont="1" applyBorder="1" applyAlignment="1">
      <alignment horizontal="left" vertical="center" wrapText="1"/>
    </xf>
    <xf numFmtId="4" fontId="18" fillId="0" borderId="0" xfId="7" applyNumberFormat="1" applyFont="1" applyBorder="1" applyAlignment="1">
      <alignment vertical="center" wrapText="1"/>
    </xf>
    <xf numFmtId="4" fontId="23" fillId="0" borderId="0" xfId="7" quotePrefix="1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16" fillId="0" borderId="0" xfId="7" applyNumberFormat="1" applyFont="1" applyBorder="1" applyAlignment="1">
      <alignment horizontal="center" vertical="center" wrapText="1"/>
    </xf>
    <xf numFmtId="4" fontId="26" fillId="0" borderId="0" xfId="7" applyNumberFormat="1" applyFont="1" applyBorder="1" applyAlignment="1">
      <alignment horizontal="center" vertical="center" wrapText="1"/>
    </xf>
    <xf numFmtId="4" fontId="17" fillId="0" borderId="0" xfId="7" applyNumberFormat="1" applyFont="1" applyBorder="1" applyAlignment="1">
      <alignment horizontal="center" vertical="center" wrapText="1"/>
    </xf>
    <xf numFmtId="4" fontId="2" fillId="0" borderId="1" xfId="7" applyNumberFormat="1" applyFont="1" applyBorder="1" applyAlignment="1">
      <alignment vertical="center" wrapText="1"/>
    </xf>
  </cellXfs>
  <cellStyles count="15">
    <cellStyle name="Migliaia" xfId="14" builtinId="3"/>
    <cellStyle name="Migliaia 2" xfId="3"/>
    <cellStyle name="Migliaia 2 2" xfId="5"/>
    <cellStyle name="Migliaia 2 2 2" xfId="11"/>
    <cellStyle name="Migliaia 2 3" xfId="10"/>
    <cellStyle name="Migliaia 3" xfId="4"/>
    <cellStyle name="Migliaia 4" xfId="8"/>
    <cellStyle name="Migliaia 5" xfId="9"/>
    <cellStyle name="Migliaia 6" xfId="13"/>
    <cellStyle name="Normale" xfId="0" builtinId="0"/>
    <cellStyle name="Normale 2" xfId="1"/>
    <cellStyle name="Normale 3" xfId="2"/>
    <cellStyle name="Normale 4" xfId="7"/>
    <cellStyle name="Valuta 2" xfId="6"/>
    <cellStyle name="Valuta 2 2" xfId="1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96297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529120"/>
    <xdr:sp macro="" textlink="">
      <xdr:nvSpPr>
        <xdr:cNvPr id="3" name="CasellaDiTesto 2"/>
        <xdr:cNvSpPr txBox="1"/>
      </xdr:nvSpPr>
      <xdr:spPr>
        <a:xfrm>
          <a:off x="8277225" y="7620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569822"/>
    <xdr:sp macro="" textlink="">
      <xdr:nvSpPr>
        <xdr:cNvPr id="4" name="CasellaDiTesto 1"/>
        <xdr:cNvSpPr txBox="1"/>
      </xdr:nvSpPr>
      <xdr:spPr>
        <a:xfrm>
          <a:off x="9629775" y="7620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96297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450732"/>
    <xdr:sp macro="" textlink="">
      <xdr:nvSpPr>
        <xdr:cNvPr id="6" name="CasellaDiTesto 5"/>
        <xdr:cNvSpPr txBox="1"/>
      </xdr:nvSpPr>
      <xdr:spPr>
        <a:xfrm>
          <a:off x="8277225" y="76200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569822"/>
    <xdr:sp macro="" textlink="">
      <xdr:nvSpPr>
        <xdr:cNvPr id="7" name="CasellaDiTesto 1"/>
        <xdr:cNvSpPr txBox="1"/>
      </xdr:nvSpPr>
      <xdr:spPr>
        <a:xfrm>
          <a:off x="9629775" y="7620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96297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529120"/>
    <xdr:sp macro="" textlink="">
      <xdr:nvSpPr>
        <xdr:cNvPr id="9" name="CasellaDiTesto 8"/>
        <xdr:cNvSpPr txBox="1"/>
      </xdr:nvSpPr>
      <xdr:spPr>
        <a:xfrm>
          <a:off x="8277225" y="7620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96297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529120"/>
    <xdr:sp macro="" textlink="">
      <xdr:nvSpPr>
        <xdr:cNvPr id="11" name="CasellaDiTesto 10"/>
        <xdr:cNvSpPr txBox="1"/>
      </xdr:nvSpPr>
      <xdr:spPr>
        <a:xfrm>
          <a:off x="8277225" y="7620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962977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1058240"/>
    <xdr:sp macro="" textlink="">
      <xdr:nvSpPr>
        <xdr:cNvPr id="13" name="CasellaDiTesto 12"/>
        <xdr:cNvSpPr txBox="1"/>
      </xdr:nvSpPr>
      <xdr:spPr>
        <a:xfrm>
          <a:off x="12125325" y="762000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696211"/>
    <xdr:sp macro="" textlink="">
      <xdr:nvSpPr>
        <xdr:cNvPr id="14" name="CasellaDiTesto 13"/>
        <xdr:cNvSpPr txBox="1"/>
      </xdr:nvSpPr>
      <xdr:spPr>
        <a:xfrm>
          <a:off x="8277225" y="76200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7</xdr:row>
      <xdr:rowOff>0</xdr:rowOff>
    </xdr:from>
    <xdr:ext cx="184731" cy="264560"/>
    <xdr:sp macro="" textlink="">
      <xdr:nvSpPr>
        <xdr:cNvPr id="15" name="CasellaDiTesto 14">
          <a:extLst/>
        </xdr:cNvPr>
        <xdr:cNvSpPr txBox="1"/>
      </xdr:nvSpPr>
      <xdr:spPr>
        <a:xfrm>
          <a:off x="285178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7</xdr:row>
      <xdr:rowOff>0</xdr:rowOff>
    </xdr:from>
    <xdr:ext cx="184731" cy="569822"/>
    <xdr:sp macro="" textlink="">
      <xdr:nvSpPr>
        <xdr:cNvPr id="16" name="CasellaDiTesto 1">
          <a:extLst/>
        </xdr:cNvPr>
        <xdr:cNvSpPr txBox="1"/>
      </xdr:nvSpPr>
      <xdr:spPr>
        <a:xfrm>
          <a:off x="28517850" y="7620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96297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529120"/>
    <xdr:sp macro="" textlink="">
      <xdr:nvSpPr>
        <xdr:cNvPr id="18" name="CasellaDiTesto 17"/>
        <xdr:cNvSpPr txBox="1"/>
      </xdr:nvSpPr>
      <xdr:spPr>
        <a:xfrm>
          <a:off x="8277225" y="11239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96297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529120"/>
    <xdr:sp macro="" textlink="">
      <xdr:nvSpPr>
        <xdr:cNvPr id="20" name="CasellaDiTesto 19"/>
        <xdr:cNvSpPr txBox="1"/>
      </xdr:nvSpPr>
      <xdr:spPr>
        <a:xfrm>
          <a:off x="8277225" y="11239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696211"/>
    <xdr:sp macro="" textlink="">
      <xdr:nvSpPr>
        <xdr:cNvPr id="21" name="CasellaDiTesto 20"/>
        <xdr:cNvSpPr txBox="1"/>
      </xdr:nvSpPr>
      <xdr:spPr>
        <a:xfrm>
          <a:off x="8277225" y="76200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4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7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21253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37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40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21253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0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3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7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21253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3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6" name="CasellaDiTesto 1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8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96297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21253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827722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8</xdr:row>
      <xdr:rowOff>85725</xdr:rowOff>
    </xdr:from>
    <xdr:ext cx="184731" cy="569822"/>
    <xdr:sp macro="" textlink="">
      <xdr:nvSpPr>
        <xdr:cNvPr id="74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8</xdr:row>
      <xdr:rowOff>85725</xdr:rowOff>
    </xdr:from>
    <xdr:ext cx="184731" cy="569822"/>
    <xdr:sp macro="" textlink="">
      <xdr:nvSpPr>
        <xdr:cNvPr id="75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76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77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529120"/>
    <xdr:sp macro="" textlink="">
      <xdr:nvSpPr>
        <xdr:cNvPr id="79" name="CasellaDiTesto 78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569822"/>
    <xdr:sp macro="" textlink="">
      <xdr:nvSpPr>
        <xdr:cNvPr id="80" name="CasellaDiTesto 1"/>
        <xdr:cNvSpPr txBox="1"/>
      </xdr:nvSpPr>
      <xdr:spPr>
        <a:xfrm>
          <a:off x="96297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450732"/>
    <xdr:sp macro="" textlink="">
      <xdr:nvSpPr>
        <xdr:cNvPr id="82" name="CasellaDiTesto 81"/>
        <xdr:cNvSpPr txBox="1"/>
      </xdr:nvSpPr>
      <xdr:spPr>
        <a:xfrm>
          <a:off x="8277225" y="619125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569822"/>
    <xdr:sp macro="" textlink="">
      <xdr:nvSpPr>
        <xdr:cNvPr id="83" name="CasellaDiTesto 1"/>
        <xdr:cNvSpPr txBox="1"/>
      </xdr:nvSpPr>
      <xdr:spPr>
        <a:xfrm>
          <a:off x="96297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529120"/>
    <xdr:sp macro="" textlink="">
      <xdr:nvSpPr>
        <xdr:cNvPr id="85" name="CasellaDiTesto 84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529120"/>
    <xdr:sp macro="" textlink="">
      <xdr:nvSpPr>
        <xdr:cNvPr id="87" name="CasellaDiTesto 86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7</xdr:row>
      <xdr:rowOff>0</xdr:rowOff>
    </xdr:from>
    <xdr:ext cx="184731" cy="1058240"/>
    <xdr:sp macro="" textlink="">
      <xdr:nvSpPr>
        <xdr:cNvPr id="89" name="CasellaDiTesto 88"/>
        <xdr:cNvSpPr txBox="1"/>
      </xdr:nvSpPr>
      <xdr:spPr>
        <a:xfrm>
          <a:off x="12125325" y="6191250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696211"/>
    <xdr:sp macro="" textlink="">
      <xdr:nvSpPr>
        <xdr:cNvPr id="90" name="CasellaDiTesto 89"/>
        <xdr:cNvSpPr txBox="1"/>
      </xdr:nvSpPr>
      <xdr:spPr>
        <a:xfrm>
          <a:off x="8277225" y="619125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3" name="CasellaDiTesto 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6" name="CasellaDiTesto 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10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7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21253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264560"/>
    <xdr:sp macro="" textlink="">
      <xdr:nvSpPr>
        <xdr:cNvPr id="104" name="CasellaDiTesto 103">
          <a:extLst/>
        </xdr:cNvPr>
        <xdr:cNvSpPr txBox="1"/>
      </xdr:nvSpPr>
      <xdr:spPr>
        <a:xfrm>
          <a:off x="302799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05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106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07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108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109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10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264560"/>
    <xdr:sp macro="" textlink="">
      <xdr:nvSpPr>
        <xdr:cNvPr id="111" name="CasellaDiTesto 110">
          <a:extLst/>
        </xdr:cNvPr>
        <xdr:cNvSpPr txBox="1"/>
      </xdr:nvSpPr>
      <xdr:spPr>
        <a:xfrm>
          <a:off x="2851785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12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13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14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15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16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569822"/>
    <xdr:sp macro="" textlink="">
      <xdr:nvSpPr>
        <xdr:cNvPr id="117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18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19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569822"/>
    <xdr:sp macro="" textlink="">
      <xdr:nvSpPr>
        <xdr:cNvPr id="120" name="CasellaDiTesto 1">
          <a:extLst/>
        </xdr:cNvPr>
        <xdr:cNvSpPr txBox="1"/>
      </xdr:nvSpPr>
      <xdr:spPr>
        <a:xfrm>
          <a:off x="302799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569822"/>
    <xdr:sp macro="" textlink="">
      <xdr:nvSpPr>
        <xdr:cNvPr id="121" name="CasellaDiTesto 1">
          <a:extLst/>
        </xdr:cNvPr>
        <xdr:cNvSpPr txBox="1"/>
      </xdr:nvSpPr>
      <xdr:spPr>
        <a:xfrm>
          <a:off x="2851785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529120"/>
    <xdr:sp macro="" textlink="">
      <xdr:nvSpPr>
        <xdr:cNvPr id="123" name="CasellaDiTesto 122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569822"/>
    <xdr:sp macro="" textlink="">
      <xdr:nvSpPr>
        <xdr:cNvPr id="124" name="CasellaDiTesto 1"/>
        <xdr:cNvSpPr txBox="1"/>
      </xdr:nvSpPr>
      <xdr:spPr>
        <a:xfrm>
          <a:off x="96297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450732"/>
    <xdr:sp macro="" textlink="">
      <xdr:nvSpPr>
        <xdr:cNvPr id="126" name="CasellaDiTesto 125"/>
        <xdr:cNvSpPr txBox="1"/>
      </xdr:nvSpPr>
      <xdr:spPr>
        <a:xfrm>
          <a:off x="8277225" y="619125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569822"/>
    <xdr:sp macro="" textlink="">
      <xdr:nvSpPr>
        <xdr:cNvPr id="127" name="CasellaDiTesto 1"/>
        <xdr:cNvSpPr txBox="1"/>
      </xdr:nvSpPr>
      <xdr:spPr>
        <a:xfrm>
          <a:off x="96297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529120"/>
    <xdr:sp macro="" textlink="">
      <xdr:nvSpPr>
        <xdr:cNvPr id="129" name="CasellaDiTesto 128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529120"/>
    <xdr:sp macro="" textlink="">
      <xdr:nvSpPr>
        <xdr:cNvPr id="131" name="CasellaDiTesto 130"/>
        <xdr:cNvSpPr txBox="1"/>
      </xdr:nvSpPr>
      <xdr:spPr>
        <a:xfrm>
          <a:off x="8277225" y="61912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696211"/>
    <xdr:sp macro="" textlink="">
      <xdr:nvSpPr>
        <xdr:cNvPr id="133" name="CasellaDiTesto 132"/>
        <xdr:cNvSpPr txBox="1"/>
      </xdr:nvSpPr>
      <xdr:spPr>
        <a:xfrm>
          <a:off x="8277225" y="619125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6" name="CasellaDiTesto 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39" name="CasellaDiTesto 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96297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82772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146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85725</xdr:rowOff>
    </xdr:from>
    <xdr:ext cx="184731" cy="569822"/>
    <xdr:sp macro="" textlink="">
      <xdr:nvSpPr>
        <xdr:cNvPr id="147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48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49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1058240"/>
    <xdr:sp macro="" textlink="">
      <xdr:nvSpPr>
        <xdr:cNvPr id="150" name="CasellaDiTesto 149"/>
        <xdr:cNvSpPr txBox="1"/>
      </xdr:nvSpPr>
      <xdr:spPr>
        <a:xfrm>
          <a:off x="8801100" y="6191250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88011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264560"/>
    <xdr:sp macro="" textlink="">
      <xdr:nvSpPr>
        <xdr:cNvPr id="152" name="CasellaDiTesto 151">
          <a:extLst/>
        </xdr:cNvPr>
        <xdr:cNvSpPr txBox="1"/>
      </xdr:nvSpPr>
      <xdr:spPr>
        <a:xfrm>
          <a:off x="2768917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569822"/>
    <xdr:sp macro="" textlink="">
      <xdr:nvSpPr>
        <xdr:cNvPr id="153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54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55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56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57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58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264560"/>
    <xdr:sp macro="" textlink="">
      <xdr:nvSpPr>
        <xdr:cNvPr id="159" name="CasellaDiTesto 158">
          <a:extLst/>
        </xdr:cNvPr>
        <xdr:cNvSpPr txBox="1"/>
      </xdr:nvSpPr>
      <xdr:spPr>
        <a:xfrm>
          <a:off x="267081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569822"/>
    <xdr:sp macro="" textlink="">
      <xdr:nvSpPr>
        <xdr:cNvPr id="160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61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62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63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64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65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66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67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68" name="CasellaDiTesto 1">
          <a:extLst/>
        </xdr:cNvPr>
        <xdr:cNvSpPr txBox="1"/>
      </xdr:nvSpPr>
      <xdr:spPr>
        <a:xfrm>
          <a:off x="27689175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69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8</xdr:row>
      <xdr:rowOff>0</xdr:rowOff>
    </xdr:from>
    <xdr:ext cx="184731" cy="1058240"/>
    <xdr:sp macro="" textlink="">
      <xdr:nvSpPr>
        <xdr:cNvPr id="170" name="CasellaDiTesto 169"/>
        <xdr:cNvSpPr txBox="1"/>
      </xdr:nvSpPr>
      <xdr:spPr>
        <a:xfrm>
          <a:off x="12125325" y="6191250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8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2125325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569822"/>
    <xdr:sp macro="" textlink="">
      <xdr:nvSpPr>
        <xdr:cNvPr id="172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73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85725</xdr:rowOff>
    </xdr:from>
    <xdr:ext cx="184731" cy="569822"/>
    <xdr:sp macro="" textlink="">
      <xdr:nvSpPr>
        <xdr:cNvPr id="174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75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76" name="CasellaDiTesto 175">
          <a:extLst/>
        </xdr:cNvPr>
        <xdr:cNvSpPr txBox="1"/>
      </xdr:nvSpPr>
      <xdr:spPr>
        <a:xfrm>
          <a:off x="267081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77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85725</xdr:rowOff>
    </xdr:from>
    <xdr:ext cx="184731" cy="569822"/>
    <xdr:sp macro="" textlink="">
      <xdr:nvSpPr>
        <xdr:cNvPr id="178" name="CasellaDiTesto 1">
          <a:extLst/>
        </xdr:cNvPr>
        <xdr:cNvSpPr txBox="1"/>
      </xdr:nvSpPr>
      <xdr:spPr>
        <a:xfrm>
          <a:off x="26708100" y="619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85725</xdr:rowOff>
    </xdr:from>
    <xdr:ext cx="184731" cy="569822"/>
    <xdr:sp macro="" textlink="">
      <xdr:nvSpPr>
        <xdr:cNvPr id="179" name="CasellaDiTesto 1">
          <a:extLst/>
        </xdr:cNvPr>
        <xdr:cNvSpPr txBox="1"/>
      </xdr:nvSpPr>
      <xdr:spPr>
        <a:xfrm>
          <a:off x="26708100" y="62769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85725</xdr:rowOff>
    </xdr:from>
    <xdr:ext cx="184731" cy="569822"/>
    <xdr:sp macro="" textlink="">
      <xdr:nvSpPr>
        <xdr:cNvPr id="180" name="CasellaDiTesto 1">
          <a:extLst/>
        </xdr:cNvPr>
        <xdr:cNvSpPr txBox="1"/>
      </xdr:nvSpPr>
      <xdr:spPr>
        <a:xfrm>
          <a:off x="26708100" y="62769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569822"/>
    <xdr:sp macro="" textlink="">
      <xdr:nvSpPr>
        <xdr:cNvPr id="181" name="CasellaDiTesto 1">
          <a:extLst/>
        </xdr:cNvPr>
        <xdr:cNvSpPr txBox="1"/>
      </xdr:nvSpPr>
      <xdr:spPr>
        <a:xfrm>
          <a:off x="26708100" y="72771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569822"/>
    <xdr:sp macro="" textlink="">
      <xdr:nvSpPr>
        <xdr:cNvPr id="182" name="CasellaDiTesto 1">
          <a:extLst/>
        </xdr:cNvPr>
        <xdr:cNvSpPr txBox="1"/>
      </xdr:nvSpPr>
      <xdr:spPr>
        <a:xfrm>
          <a:off x="26708100" y="72771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83" name="CasellaDiTesto 182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184" name="CasellaDiTesto 18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85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86" name="CasellaDiTesto 18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450732"/>
    <xdr:sp macro="" textlink="">
      <xdr:nvSpPr>
        <xdr:cNvPr id="187" name="CasellaDiTesto 186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188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89" name="CasellaDiTesto 18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190" name="CasellaDiTesto 18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91" name="CasellaDiTesto 19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192" name="CasellaDiTesto 19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93" name="CasellaDiTesto 192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195" name="CasellaDiTesto 19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96" name="CasellaDiTesto 19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97" name="CasellaDiTesto 196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98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99" name="CasellaDiTesto 19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00" name="CasellaDiTesto 19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01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02" name="CasellaDiTesto 20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03" name="CasellaDiTesto 20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04" name="CasellaDiTesto 20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05" name="CasellaDiTesto 20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06" name="CasellaDiTesto 20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207" name="CasellaDiTesto 206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08" name="CasellaDiTesto 20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209" name="CasellaDiTesto 208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10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1" name="CasellaDiTesto 21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12" name="CasellaDiTesto 21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3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4" name="CasellaDiTesto 21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15" name="CasellaDiTesto 21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6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7" name="CasellaDiTesto 21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18" name="CasellaDiTesto 21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19" name="CasellaDiTesto 21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20" name="CasellaDiTesto 21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21" name="CasellaDiTesto 22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222" name="CasellaDiTesto 221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23" name="CasellaDiTesto 22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24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25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26" name="CasellaDiTesto 22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227" name="CasellaDiTesto 226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28" name="CasellaDiTesto 227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229" name="CasellaDiTesto 228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230" name="CasellaDiTesto 22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1" name="CasellaDiTesto 23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32" name="CasellaDiTesto 23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3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4" name="CasellaDiTesto 23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35" name="CasellaDiTesto 23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6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7" name="CasellaDiTesto 23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38" name="CasellaDiTesto 23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39" name="CasellaDiTesto 23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40" name="CasellaDiTesto 23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41" name="CasellaDiTesto 24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242" name="CasellaDiTesto 241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43" name="CasellaDiTesto 24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44" name="CasellaDiTesto 24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45" name="CasellaDiTesto 24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46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47" name="CasellaDiTesto 24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48" name="CasellaDiTesto 24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49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50" name="CasellaDiTesto 24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51" name="CasellaDiTesto 25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52" name="CasellaDiTesto 25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53" name="CasellaDiTesto 25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54" name="CasellaDiTesto 25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255" name="CasellaDiTesto 254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56" name="CasellaDiTesto 25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57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58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59" name="CasellaDiTesto 25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260" name="CasellaDiTesto 25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261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62" name="CasellaDiTesto 26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450732"/>
    <xdr:sp macro="" textlink="">
      <xdr:nvSpPr>
        <xdr:cNvPr id="263" name="CasellaDiTesto 26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264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65" name="CasellaDiTesto 26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266" name="CasellaDiTesto 26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67" name="CasellaDiTesto 26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268" name="CasellaDiTesto 26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69" name="CasellaDiTesto 26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1058240"/>
    <xdr:sp macro="" textlink="">
      <xdr:nvSpPr>
        <xdr:cNvPr id="270" name="CasellaDiTesto 269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271" name="CasellaDiTesto 27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72" name="CasellaDiTesto 27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73" name="CasellaDiTesto 27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74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75" name="CasellaDiTesto 27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76" name="CasellaDiTesto 27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77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78" name="CasellaDiTesto 277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79" name="CasellaDiTesto 278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80" name="CasellaDiTesto 27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81" name="CasellaDiTesto 28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282" name="CasellaDiTesto 28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283" name="CasellaDiTesto 282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284" name="CasellaDiTesto 28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285" name="CasellaDiTesto 284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86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87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88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89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0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1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292" name="CasellaDiTesto 29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3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4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6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7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298" name="CasellaDiTesto 1">
          <a:extLst>
            <a:ext uri="{FF2B5EF4-FFF2-40B4-BE49-F238E27FC236}"/>
          </a:extLst>
        </xdr:cNvPr>
        <xdr:cNvSpPr txBox="1"/>
      </xdr:nvSpPr>
      <xdr:spPr>
        <a:xfrm>
          <a:off x="311372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299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0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301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302" name="CasellaDiTesto 1">
          <a:extLst>
            <a:ext uri="{FF2B5EF4-FFF2-40B4-BE49-F238E27FC236}"/>
          </a:extLst>
        </xdr:cNvPr>
        <xdr:cNvSpPr txBox="1"/>
      </xdr:nvSpPr>
      <xdr:spPr>
        <a:xfrm>
          <a:off x="311372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1048706"/>
    <xdr:sp macro="" textlink="">
      <xdr:nvSpPr>
        <xdr:cNvPr id="303" name="CasellaDiTesto 302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1048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86674"/>
    <xdr:sp macro="" textlink="">
      <xdr:nvSpPr>
        <xdr:cNvPr id="304" name="CasellaDiTesto 30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86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6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7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8" name="CasellaDiTesto 1">
          <a:extLst>
            <a:ext uri="{FF2B5EF4-FFF2-40B4-BE49-F238E27FC236}"/>
          </a:extLst>
        </xdr:cNvPr>
        <xdr:cNvSpPr txBox="1"/>
      </xdr:nvSpPr>
      <xdr:spPr>
        <a:xfrm>
          <a:off x="27432000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09" name="CasellaDiTesto 1">
          <a:extLst>
            <a:ext uri="{FF2B5EF4-FFF2-40B4-BE49-F238E27FC236}"/>
          </a:extLst>
        </xdr:cNvPr>
        <xdr:cNvSpPr txBox="1"/>
      </xdr:nvSpPr>
      <xdr:spPr>
        <a:xfrm>
          <a:off x="29194125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10" name="CasellaDiTesto 1">
          <a:extLst>
            <a:ext uri="{FF2B5EF4-FFF2-40B4-BE49-F238E27FC236}"/>
          </a:extLst>
        </xdr:cNvPr>
        <xdr:cNvSpPr txBox="1"/>
      </xdr:nvSpPr>
      <xdr:spPr>
        <a:xfrm>
          <a:off x="27432000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11" name="CasellaDiTesto 31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12" name="CasellaDiTesto 31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313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14" name="CasellaDiTesto 31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450732"/>
    <xdr:sp macro="" textlink="">
      <xdr:nvSpPr>
        <xdr:cNvPr id="315" name="CasellaDiTesto 31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316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17" name="CasellaDiTesto 31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18" name="CasellaDiTesto 31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19" name="CasellaDiTesto 31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20" name="CasellaDiTesto 31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21" name="CasellaDiTesto 320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1058240"/>
    <xdr:sp macro="" textlink="">
      <xdr:nvSpPr>
        <xdr:cNvPr id="322" name="CasellaDiTesto 321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323" name="CasellaDiTesto 32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24" name="CasellaDiTesto 32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25" name="CasellaDiTesto 32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26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27" name="CasellaDiTesto 32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28" name="CasellaDiTesto 32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29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30" name="CasellaDiTesto 32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31" name="CasellaDiTesto 33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32" name="CasellaDiTesto 33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33" name="CasellaDiTesto 33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34" name="CasellaDiTesto 33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335" name="CasellaDiTesto 334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36" name="CasellaDiTesto 33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337" name="CasellaDiTesto 336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38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39" name="CasellaDiTesto 33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40" name="CasellaDiTesto 33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1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2" name="CasellaDiTesto 34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43" name="CasellaDiTesto 34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4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5" name="CasellaDiTesto 34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46" name="CasellaDiTesto 34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7" name="CasellaDiTesto 34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48" name="CasellaDiTesto 34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49" name="CasellaDiTesto 34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350" name="CasellaDiTesto 349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51" name="CasellaDiTesto 35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52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53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54" name="CasellaDiTesto 353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55" name="CasellaDiTesto 354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56" name="CasellaDiTesto 35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57" name="CasellaDiTesto 356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358" name="CasellaDiTesto 35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59" name="CasellaDiTesto 35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60" name="CasellaDiTesto 359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1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2" name="CasellaDiTesto 36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63" name="CasellaDiTesto 36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4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5" name="CasellaDiTesto 36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66" name="CasellaDiTesto 36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7" name="CasellaDiTesto 36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68" name="CasellaDiTesto 36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69" name="CasellaDiTesto 368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370" name="CasellaDiTesto 369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71" name="CasellaDiTesto 37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72" name="CasellaDiTesto 37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73" name="CasellaDiTesto 372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74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75" name="CasellaDiTesto 37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76" name="CasellaDiTesto 37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77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78" name="CasellaDiTesto 377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79" name="CasellaDiTesto 378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80" name="CasellaDiTesto 37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81" name="CasellaDiTesto 38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82" name="CasellaDiTesto 38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383" name="CasellaDiTesto 382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384" name="CasellaDiTesto 38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8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386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87" name="CasellaDiTesto 38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88" name="CasellaDiTesto 387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569822"/>
    <xdr:sp macro="" textlink="">
      <xdr:nvSpPr>
        <xdr:cNvPr id="389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90" name="CasellaDiTesto 38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450732"/>
    <xdr:sp macro="" textlink="">
      <xdr:nvSpPr>
        <xdr:cNvPr id="391" name="CasellaDiTesto 39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93" name="CasellaDiTesto 392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94" name="CasellaDiTesto 39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95" name="CasellaDiTesto 394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529120"/>
    <xdr:sp macro="" textlink="">
      <xdr:nvSpPr>
        <xdr:cNvPr id="396" name="CasellaDiTesto 395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397" name="CasellaDiTesto 396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1058240"/>
    <xdr:sp macro="" textlink="">
      <xdr:nvSpPr>
        <xdr:cNvPr id="398" name="CasellaDiTesto 397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96211"/>
    <xdr:sp macro="" textlink="">
      <xdr:nvSpPr>
        <xdr:cNvPr id="399" name="CasellaDiTesto 398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0" name="CasellaDiTesto 39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401" name="CasellaDiTesto 400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2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3" name="CasellaDiTesto 402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404" name="CasellaDiTesto 403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5" name="CasellaDiTesto 1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6" name="CasellaDiTesto 405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407" name="CasellaDiTesto 406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08" name="CasellaDiTesto 407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409" name="CasellaDiTesto 408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410" name="CasellaDiTesto 409">
          <a:extLst>
            <a:ext uri="{FF2B5EF4-FFF2-40B4-BE49-F238E27FC236}"/>
          </a:extLst>
        </xdr:cNvPr>
        <xdr:cNvSpPr txBox="1"/>
      </xdr:nvSpPr>
      <xdr:spPr>
        <a:xfrm>
          <a:off x="96297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411" name="CasellaDiTesto 410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412" name="CasellaDiTesto 41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413" name="CasellaDiTesto 412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4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6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7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8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19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420" name="CasellaDiTesto 419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1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2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3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4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426" name="CasellaDiTesto 1">
          <a:extLst>
            <a:ext uri="{FF2B5EF4-FFF2-40B4-BE49-F238E27FC236}"/>
          </a:extLst>
        </xdr:cNvPr>
        <xdr:cNvSpPr txBox="1"/>
      </xdr:nvSpPr>
      <xdr:spPr>
        <a:xfrm>
          <a:off x="311372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7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28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429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79319"/>
    <xdr:sp macro="" textlink="">
      <xdr:nvSpPr>
        <xdr:cNvPr id="430" name="CasellaDiTesto 1">
          <a:extLst>
            <a:ext uri="{FF2B5EF4-FFF2-40B4-BE49-F238E27FC236}"/>
          </a:extLst>
        </xdr:cNvPr>
        <xdr:cNvSpPr txBox="1"/>
      </xdr:nvSpPr>
      <xdr:spPr>
        <a:xfrm>
          <a:off x="31137225" y="3019425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1048706"/>
    <xdr:sp macro="" textlink="">
      <xdr:nvSpPr>
        <xdr:cNvPr id="431" name="CasellaDiTesto 430">
          <a:extLst>
            <a:ext uri="{FF2B5EF4-FFF2-40B4-BE49-F238E27FC236}"/>
          </a:extLst>
        </xdr:cNvPr>
        <xdr:cNvSpPr txBox="1"/>
      </xdr:nvSpPr>
      <xdr:spPr>
        <a:xfrm>
          <a:off x="12125325" y="3019425"/>
          <a:ext cx="184731" cy="1048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686674"/>
    <xdr:sp macro="" textlink="">
      <xdr:nvSpPr>
        <xdr:cNvPr id="432" name="CasellaDiTesto 431">
          <a:extLst>
            <a:ext uri="{FF2B5EF4-FFF2-40B4-BE49-F238E27FC236}"/>
          </a:extLst>
        </xdr:cNvPr>
        <xdr:cNvSpPr txBox="1"/>
      </xdr:nvSpPr>
      <xdr:spPr>
        <a:xfrm>
          <a:off x="8277225" y="3019425"/>
          <a:ext cx="184731" cy="686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3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4" name="CasellaDiTesto 1">
          <a:extLst>
            <a:ext uri="{FF2B5EF4-FFF2-40B4-BE49-F238E27FC236}"/>
          </a:extLst>
        </xdr:cNvPr>
        <xdr:cNvSpPr txBox="1"/>
      </xdr:nvSpPr>
      <xdr:spPr>
        <a:xfrm>
          <a:off x="29194125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5" name="CasellaDiTesto 1">
          <a:extLst>
            <a:ext uri="{FF2B5EF4-FFF2-40B4-BE49-F238E27FC236}"/>
          </a:extLst>
        </xdr:cNvPr>
        <xdr:cNvSpPr txBox="1"/>
      </xdr:nvSpPr>
      <xdr:spPr>
        <a:xfrm>
          <a:off x="27432000" y="301942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6" name="CasellaDiTesto 1">
          <a:extLst>
            <a:ext uri="{FF2B5EF4-FFF2-40B4-BE49-F238E27FC236}"/>
          </a:extLst>
        </xdr:cNvPr>
        <xdr:cNvSpPr txBox="1"/>
      </xdr:nvSpPr>
      <xdr:spPr>
        <a:xfrm>
          <a:off x="27432000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7" name="CasellaDiTesto 1">
          <a:extLst>
            <a:ext uri="{FF2B5EF4-FFF2-40B4-BE49-F238E27FC236}"/>
          </a:extLst>
        </xdr:cNvPr>
        <xdr:cNvSpPr txBox="1"/>
      </xdr:nvSpPr>
      <xdr:spPr>
        <a:xfrm>
          <a:off x="29194125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569822"/>
    <xdr:sp macro="" textlink="">
      <xdr:nvSpPr>
        <xdr:cNvPr id="438" name="CasellaDiTesto 1">
          <a:extLst>
            <a:ext uri="{FF2B5EF4-FFF2-40B4-BE49-F238E27FC236}"/>
          </a:extLst>
        </xdr:cNvPr>
        <xdr:cNvSpPr txBox="1"/>
      </xdr:nvSpPr>
      <xdr:spPr>
        <a:xfrm>
          <a:off x="27432000" y="4591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0</xdr:row>
      <xdr:rowOff>0</xdr:rowOff>
    </xdr:from>
    <xdr:ext cx="184731" cy="264560"/>
    <xdr:sp macro="" textlink="">
      <xdr:nvSpPr>
        <xdr:cNvPr id="559" name="CasellaDiTesto 558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560" name="CasellaDiTesto 559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12</xdr:row>
      <xdr:rowOff>85725</xdr:rowOff>
    </xdr:from>
    <xdr:ext cx="184731" cy="264560"/>
    <xdr:sp macro="" textlink="">
      <xdr:nvSpPr>
        <xdr:cNvPr id="561" name="CasellaDiTesto 1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562" name="CasellaDiTesto 561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563" name="CasellaDiTesto 562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13</xdr:row>
      <xdr:rowOff>85725</xdr:rowOff>
    </xdr:from>
    <xdr:ext cx="184731" cy="264560"/>
    <xdr:sp macro="" textlink="">
      <xdr:nvSpPr>
        <xdr:cNvPr id="564" name="CasellaDiTesto 1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65" name="CasellaDiTesto 564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66" name="CasellaDiTesto 565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67" name="CasellaDiTesto 566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68" name="CasellaDiTesto 567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11</xdr:row>
      <xdr:rowOff>0</xdr:rowOff>
    </xdr:from>
    <xdr:ext cx="184731" cy="264560"/>
    <xdr:sp macro="" textlink="">
      <xdr:nvSpPr>
        <xdr:cNvPr id="569" name="CasellaDiTesto 568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570" name="CasellaDiTesto 569"/>
        <xdr:cNvSpPr txBox="1"/>
      </xdr:nvSpPr>
      <xdr:spPr>
        <a:xfrm>
          <a:off x="121253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571" name="CasellaDiTesto 570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72" name="CasellaDiTesto 571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73" name="CasellaDiTesto 572"/>
        <xdr:cNvSpPr txBox="1"/>
      </xdr:nvSpPr>
      <xdr:spPr>
        <a:xfrm>
          <a:off x="82772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74" name="CasellaDiTesto 1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75" name="CasellaDiTesto 574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76" name="CasellaDiTesto 575"/>
        <xdr:cNvSpPr txBox="1"/>
      </xdr:nvSpPr>
      <xdr:spPr>
        <a:xfrm>
          <a:off x="82772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77" name="CasellaDiTesto 1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78" name="CasellaDiTesto 577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79" name="CasellaDiTesto 578"/>
        <xdr:cNvSpPr txBox="1"/>
      </xdr:nvSpPr>
      <xdr:spPr>
        <a:xfrm>
          <a:off x="82772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80" name="CasellaDiTesto 579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81" name="CasellaDiTesto 580"/>
        <xdr:cNvSpPr txBox="1"/>
      </xdr:nvSpPr>
      <xdr:spPr>
        <a:xfrm>
          <a:off x="82772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82" name="CasellaDiTesto 581"/>
        <xdr:cNvSpPr txBox="1"/>
      </xdr:nvSpPr>
      <xdr:spPr>
        <a:xfrm>
          <a:off x="96297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583" name="CasellaDiTesto 582"/>
        <xdr:cNvSpPr txBox="1"/>
      </xdr:nvSpPr>
      <xdr:spPr>
        <a:xfrm>
          <a:off x="121253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84" name="CasellaDiTesto 583"/>
        <xdr:cNvSpPr txBox="1"/>
      </xdr:nvSpPr>
      <xdr:spPr>
        <a:xfrm>
          <a:off x="827722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585" name="CasellaDiTesto 584">
          <a:extLst>
            <a:ext uri="{FF2B5EF4-FFF2-40B4-BE49-F238E27FC236}"/>
          </a:extLst>
        </xdr:cNvPr>
        <xdr:cNvSpPr txBox="1"/>
      </xdr:nvSpPr>
      <xdr:spPr>
        <a:xfrm>
          <a:off x="285178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85725</xdr:rowOff>
    </xdr:from>
    <xdr:ext cx="184731" cy="264560"/>
    <xdr:sp macro="" textlink="">
      <xdr:nvSpPr>
        <xdr:cNvPr id="586" name="CasellaDiTesto 1">
          <a:extLst>
            <a:ext uri="{FF2B5EF4-FFF2-40B4-BE49-F238E27FC236}"/>
          </a:extLst>
        </xdr:cNvPr>
        <xdr:cNvSpPr txBox="1"/>
      </xdr:nvSpPr>
      <xdr:spPr>
        <a:xfrm>
          <a:off x="285178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87" name="CasellaDiTesto 586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88" name="CasellaDiTesto 587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89" name="CasellaDiTesto 1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90" name="CasellaDiTesto 589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91" name="CasellaDiTesto 590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92" name="CasellaDiTesto 1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93" name="CasellaDiTesto 592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94" name="CasellaDiTesto 593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95" name="CasellaDiTesto 594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96" name="CasellaDiTesto 595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597" name="CasellaDiTesto 596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598" name="CasellaDiTesto 597"/>
        <xdr:cNvSpPr txBox="1"/>
      </xdr:nvSpPr>
      <xdr:spPr>
        <a:xfrm>
          <a:off x="12125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599" name="CasellaDiTesto 598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00" name="CasellaDiTesto 599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01" name="CasellaDiTesto 600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02" name="CasellaDiTesto 601"/>
        <xdr:cNvSpPr txBox="1"/>
      </xdr:nvSpPr>
      <xdr:spPr>
        <a:xfrm>
          <a:off x="962977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03" name="CasellaDiTesto 602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04" name="CasellaDiTesto 603"/>
        <xdr:cNvSpPr txBox="1"/>
      </xdr:nvSpPr>
      <xdr:spPr>
        <a:xfrm>
          <a:off x="8277225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05" name="CasellaDiTesto 604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06" name="CasellaDiTesto 605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07" name="CasellaDiTesto 1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08" name="CasellaDiTesto 607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09" name="CasellaDiTesto 608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10" name="CasellaDiTesto 1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11" name="CasellaDiTesto 610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12" name="CasellaDiTesto 611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13" name="CasellaDiTesto 612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14" name="CasellaDiTesto 613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15" name="CasellaDiTesto 614"/>
        <xdr:cNvSpPr txBox="1"/>
      </xdr:nvSpPr>
      <xdr:spPr>
        <a:xfrm>
          <a:off x="962977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616" name="CasellaDiTesto 615"/>
        <xdr:cNvSpPr txBox="1"/>
      </xdr:nvSpPr>
      <xdr:spPr>
        <a:xfrm>
          <a:off x="121253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17" name="CasellaDiTesto 616"/>
        <xdr:cNvSpPr txBox="1"/>
      </xdr:nvSpPr>
      <xdr:spPr>
        <a:xfrm>
          <a:off x="8277225" y="295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18" name="CasellaDiTesto 617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19" name="CasellaDiTesto 618"/>
        <xdr:cNvSpPr txBox="1"/>
      </xdr:nvSpPr>
      <xdr:spPr>
        <a:xfrm>
          <a:off x="82772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0" name="CasellaDiTesto 1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1" name="CasellaDiTesto 620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22" name="CasellaDiTesto 621"/>
        <xdr:cNvSpPr txBox="1"/>
      </xdr:nvSpPr>
      <xdr:spPr>
        <a:xfrm>
          <a:off x="82772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3" name="CasellaDiTesto 1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4" name="CasellaDiTesto 623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25" name="CasellaDiTesto 624"/>
        <xdr:cNvSpPr txBox="1"/>
      </xdr:nvSpPr>
      <xdr:spPr>
        <a:xfrm>
          <a:off x="82772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6" name="CasellaDiTesto 625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27" name="CasellaDiTesto 626"/>
        <xdr:cNvSpPr txBox="1"/>
      </xdr:nvSpPr>
      <xdr:spPr>
        <a:xfrm>
          <a:off x="82772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28" name="CasellaDiTesto 627"/>
        <xdr:cNvSpPr txBox="1"/>
      </xdr:nvSpPr>
      <xdr:spPr>
        <a:xfrm>
          <a:off x="96297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629" name="CasellaDiTesto 628"/>
        <xdr:cNvSpPr txBox="1"/>
      </xdr:nvSpPr>
      <xdr:spPr>
        <a:xfrm>
          <a:off x="121253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30" name="CasellaDiTesto 629"/>
        <xdr:cNvSpPr txBox="1"/>
      </xdr:nvSpPr>
      <xdr:spPr>
        <a:xfrm>
          <a:off x="827722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31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32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33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34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35" name="CasellaDiTesto 634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36" name="CasellaDiTesto 635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37" name="CasellaDiTesto 1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38" name="CasellaDiTesto 637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39" name="CasellaDiTesto 638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40" name="CasellaDiTesto 1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41" name="CasellaDiTesto 640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42" name="CasellaDiTesto 641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43" name="CasellaDiTesto 642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44" name="CasellaDiTesto 643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45" name="CasellaDiTesto 644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646" name="CasellaDiTesto 645"/>
        <xdr:cNvSpPr txBox="1"/>
      </xdr:nvSpPr>
      <xdr:spPr>
        <a:xfrm>
          <a:off x="121253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47" name="CasellaDiTesto 646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48" name="CasellaDiTesto 647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49" name="CasellaDiTesto 648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0" name="CasellaDiTesto 1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1" name="CasellaDiTesto 650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52" name="CasellaDiTesto 651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3" name="CasellaDiTesto 1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4" name="CasellaDiTesto 653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55" name="CasellaDiTesto 654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6" name="CasellaDiTesto 655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57" name="CasellaDiTesto 656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15</xdr:row>
      <xdr:rowOff>0</xdr:rowOff>
    </xdr:from>
    <xdr:ext cx="184731" cy="264560"/>
    <xdr:sp macro="" textlink="">
      <xdr:nvSpPr>
        <xdr:cNvPr id="658" name="CasellaDiTesto 657"/>
        <xdr:cNvSpPr txBox="1"/>
      </xdr:nvSpPr>
      <xdr:spPr>
        <a:xfrm>
          <a:off x="96297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659" name="CasellaDiTesto 658"/>
        <xdr:cNvSpPr txBox="1"/>
      </xdr:nvSpPr>
      <xdr:spPr>
        <a:xfrm>
          <a:off x="121253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660" name="CasellaDiTesto 659"/>
        <xdr:cNvSpPr txBox="1"/>
      </xdr:nvSpPr>
      <xdr:spPr>
        <a:xfrm>
          <a:off x="827722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1" name="CasellaDiTesto 660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2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3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4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5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6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7" name="CasellaDiTesto 1">
          <a:extLst>
            <a:ext uri="{FF2B5EF4-FFF2-40B4-BE49-F238E27FC236}"/>
          </a:extLst>
        </xdr:cNvPr>
        <xdr:cNvSpPr txBox="1"/>
      </xdr:nvSpPr>
      <xdr:spPr>
        <a:xfrm>
          <a:off x="3027997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8" name="CasellaDiTesto 667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69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0" name="CasellaDiTesto 1">
          <a:extLst>
            <a:ext uri="{FF2B5EF4-FFF2-40B4-BE49-F238E27FC236}"/>
          </a:extLst>
        </xdr:cNvPr>
        <xdr:cNvSpPr txBox="1"/>
      </xdr:nvSpPr>
      <xdr:spPr>
        <a:xfrm>
          <a:off x="28517850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1" name="CasellaDiTesto 1">
          <a:extLst>
            <a:ext uri="{FF2B5EF4-FFF2-40B4-BE49-F238E27FC236}"/>
          </a:extLst>
        </xdr:cNvPr>
        <xdr:cNvSpPr txBox="1"/>
      </xdr:nvSpPr>
      <xdr:spPr>
        <a:xfrm>
          <a:off x="285178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2" name="CasellaDiTesto 1">
          <a:extLst>
            <a:ext uri="{FF2B5EF4-FFF2-40B4-BE49-F238E27FC236}"/>
          </a:extLst>
        </xdr:cNvPr>
        <xdr:cNvSpPr txBox="1"/>
      </xdr:nvSpPr>
      <xdr:spPr>
        <a:xfrm>
          <a:off x="302799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3" name="CasellaDiTesto 1">
          <a:extLst>
            <a:ext uri="{FF2B5EF4-FFF2-40B4-BE49-F238E27FC236}"/>
          </a:extLst>
        </xdr:cNvPr>
        <xdr:cNvSpPr txBox="1"/>
      </xdr:nvSpPr>
      <xdr:spPr>
        <a:xfrm>
          <a:off x="285178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4" name="CasellaDiTesto 1">
          <a:extLst>
            <a:ext uri="{FF2B5EF4-FFF2-40B4-BE49-F238E27FC236}"/>
          </a:extLst>
        </xdr:cNvPr>
        <xdr:cNvSpPr txBox="1"/>
      </xdr:nvSpPr>
      <xdr:spPr>
        <a:xfrm>
          <a:off x="302799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5" name="CasellaDiTesto 1">
          <a:extLst>
            <a:ext uri="{FF2B5EF4-FFF2-40B4-BE49-F238E27FC236}"/>
          </a:extLst>
        </xdr:cNvPr>
        <xdr:cNvSpPr txBox="1"/>
      </xdr:nvSpPr>
      <xdr:spPr>
        <a:xfrm>
          <a:off x="30279975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6" name="CasellaDiTesto 1">
          <a:extLst>
            <a:ext uri="{FF2B5EF4-FFF2-40B4-BE49-F238E27FC236}"/>
          </a:extLst>
        </xdr:cNvPr>
        <xdr:cNvSpPr txBox="1"/>
      </xdr:nvSpPr>
      <xdr:spPr>
        <a:xfrm>
          <a:off x="2851785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7" name="CasellaDiTesto 1">
          <a:extLst>
            <a:ext uri="{FF2B5EF4-FFF2-40B4-BE49-F238E27FC236}"/>
          </a:extLst>
        </xdr:cNvPr>
        <xdr:cNvSpPr txBox="1"/>
      </xdr:nvSpPr>
      <xdr:spPr>
        <a:xfrm>
          <a:off x="30279975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678" name="CasellaDiTesto 1">
          <a:extLst>
            <a:ext uri="{FF2B5EF4-FFF2-40B4-BE49-F238E27FC236}"/>
          </a:extLst>
        </xdr:cNvPr>
        <xdr:cNvSpPr txBox="1"/>
      </xdr:nvSpPr>
      <xdr:spPr>
        <a:xfrm>
          <a:off x="2851785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5</xdr:row>
      <xdr:rowOff>0</xdr:rowOff>
    </xdr:from>
    <xdr:ext cx="184731" cy="264560"/>
    <xdr:sp macro="" textlink="">
      <xdr:nvSpPr>
        <xdr:cNvPr id="679" name="CasellaDiTesto 678">
          <a:extLst>
            <a:ext uri="{FF2B5EF4-FFF2-40B4-BE49-F238E27FC236}"/>
          </a:extLst>
        </xdr:cNvPr>
        <xdr:cNvSpPr txBox="1"/>
      </xdr:nvSpPr>
      <xdr:spPr>
        <a:xfrm>
          <a:off x="98202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5</xdr:row>
      <xdr:rowOff>0</xdr:rowOff>
    </xdr:from>
    <xdr:ext cx="184731" cy="529120"/>
    <xdr:sp macro="" textlink="">
      <xdr:nvSpPr>
        <xdr:cNvPr id="680" name="CasellaDiTesto 679">
          <a:extLst>
            <a:ext uri="{FF2B5EF4-FFF2-40B4-BE49-F238E27FC236}"/>
          </a:extLst>
        </xdr:cNvPr>
        <xdr:cNvSpPr txBox="1"/>
      </xdr:nvSpPr>
      <xdr:spPr>
        <a:xfrm>
          <a:off x="8467725" y="3648075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5</xdr:row>
      <xdr:rowOff>0</xdr:rowOff>
    </xdr:from>
    <xdr:ext cx="184731" cy="569822"/>
    <xdr:sp macro="" textlink="">
      <xdr:nvSpPr>
        <xdr:cNvPr id="681" name="CasellaDiTesto 1">
          <a:extLst>
            <a:ext uri="{FF2B5EF4-FFF2-40B4-BE49-F238E27FC236}"/>
          </a:extLst>
        </xdr:cNvPr>
        <xdr:cNvSpPr txBox="1"/>
      </xdr:nvSpPr>
      <xdr:spPr>
        <a:xfrm>
          <a:off x="9820275" y="36480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5</xdr:row>
      <xdr:rowOff>0</xdr:rowOff>
    </xdr:from>
    <xdr:ext cx="184731" cy="264560"/>
    <xdr:sp macro="" textlink="">
      <xdr:nvSpPr>
        <xdr:cNvPr id="682" name="CasellaDiTesto 681">
          <a:extLst>
            <a:ext uri="{FF2B5EF4-FFF2-40B4-BE49-F238E27FC236}"/>
          </a:extLst>
        </xdr:cNvPr>
        <xdr:cNvSpPr txBox="1"/>
      </xdr:nvSpPr>
      <xdr:spPr>
        <a:xfrm>
          <a:off x="98202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5</xdr:row>
      <xdr:rowOff>0</xdr:rowOff>
    </xdr:from>
    <xdr:ext cx="184731" cy="450732"/>
    <xdr:sp macro="" textlink="">
      <xdr:nvSpPr>
        <xdr:cNvPr id="683" name="CasellaDiTesto 682">
          <a:extLst>
            <a:ext uri="{FF2B5EF4-FFF2-40B4-BE49-F238E27FC236}"/>
          </a:extLst>
        </xdr:cNvPr>
        <xdr:cNvSpPr txBox="1"/>
      </xdr:nvSpPr>
      <xdr:spPr>
        <a:xfrm>
          <a:off x="8467725" y="3648075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5</xdr:row>
      <xdr:rowOff>0</xdr:rowOff>
    </xdr:from>
    <xdr:ext cx="184731" cy="569822"/>
    <xdr:sp macro="" textlink="">
      <xdr:nvSpPr>
        <xdr:cNvPr id="684" name="CasellaDiTesto 1">
          <a:extLst>
            <a:ext uri="{FF2B5EF4-FFF2-40B4-BE49-F238E27FC236}"/>
          </a:extLst>
        </xdr:cNvPr>
        <xdr:cNvSpPr txBox="1"/>
      </xdr:nvSpPr>
      <xdr:spPr>
        <a:xfrm>
          <a:off x="9820275" y="36480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85" name="CasellaDiTesto 68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54557"/>
    <xdr:sp macro="" textlink="">
      <xdr:nvSpPr>
        <xdr:cNvPr id="686" name="CasellaDiTesto 685">
          <a:extLst>
            <a:ext uri="{FF2B5EF4-FFF2-40B4-BE49-F238E27FC236}"/>
          </a:extLst>
        </xdr:cNvPr>
        <xdr:cNvSpPr txBox="1"/>
      </xdr:nvSpPr>
      <xdr:spPr>
        <a:xfrm>
          <a:off x="3922059" y="1624853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87" name="CasellaDiTesto 686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688" name="CasellaDiTesto 687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696211"/>
    <xdr:sp macro="" textlink="">
      <xdr:nvSpPr>
        <xdr:cNvPr id="689" name="CasellaDiTesto 68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0" name="CasellaDiTesto 689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691" name="CasellaDiTesto 690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2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3" name="CasellaDiTesto 69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694" name="CasellaDiTesto 69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5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6" name="CasellaDiTesto 695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697" name="CasellaDiTesto 69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698" name="CasellaDiTesto 69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699" name="CasellaDiTesto 69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00" name="CasellaDiTesto 699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701" name="CasellaDiTesto 700">
          <a:extLst>
            <a:ext uri="{FF2B5EF4-FFF2-40B4-BE49-F238E27FC236}"/>
          </a:extLst>
        </xdr:cNvPr>
        <xdr:cNvSpPr txBox="1"/>
      </xdr:nvSpPr>
      <xdr:spPr>
        <a:xfrm>
          <a:off x="123158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02" name="CasellaDiTesto 70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264560"/>
    <xdr:sp macro="" textlink="">
      <xdr:nvSpPr>
        <xdr:cNvPr id="703" name="CasellaDiTesto 702">
          <a:extLst>
            <a:ext uri="{FF2B5EF4-FFF2-40B4-BE49-F238E27FC236}"/>
          </a:extLst>
        </xdr:cNvPr>
        <xdr:cNvSpPr txBox="1"/>
      </xdr:nvSpPr>
      <xdr:spPr>
        <a:xfrm>
          <a:off x="28708350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69822"/>
    <xdr:sp macro="" textlink="">
      <xdr:nvSpPr>
        <xdr:cNvPr id="704" name="CasellaDiTesto 1">
          <a:extLst>
            <a:ext uri="{FF2B5EF4-FFF2-40B4-BE49-F238E27FC236}"/>
          </a:extLst>
        </xdr:cNvPr>
        <xdr:cNvSpPr txBox="1"/>
      </xdr:nvSpPr>
      <xdr:spPr>
        <a:xfrm>
          <a:off x="28708350" y="36480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05" name="CasellaDiTesto 70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06" name="CasellaDiTesto 705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07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08" name="CasellaDiTesto 70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09" name="CasellaDiTesto 70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10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11" name="CasellaDiTesto 710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12" name="CasellaDiTesto 71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13" name="CasellaDiTesto 71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14" name="CasellaDiTesto 71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15" name="CasellaDiTesto 71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716" name="CasellaDiTesto 715">
          <a:extLst>
            <a:ext uri="{FF2B5EF4-FFF2-40B4-BE49-F238E27FC236}"/>
          </a:extLst>
        </xdr:cNvPr>
        <xdr:cNvSpPr txBox="1"/>
      </xdr:nvSpPr>
      <xdr:spPr>
        <a:xfrm>
          <a:off x="123158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17" name="CasellaDiTesto 71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18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19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20" name="CasellaDiTesto 719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721" name="CasellaDiTesto 720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22" name="CasellaDiTesto 72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723" name="CasellaDiTesto 722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696211"/>
    <xdr:sp macro="" textlink="">
      <xdr:nvSpPr>
        <xdr:cNvPr id="724" name="CasellaDiTesto 72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25" name="CasellaDiTesto 72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26" name="CasellaDiTesto 725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27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28" name="CasellaDiTesto 72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29" name="CasellaDiTesto 72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30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31" name="CasellaDiTesto 730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32" name="CasellaDiTesto 73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33" name="CasellaDiTesto 73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34" name="CasellaDiTesto 73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35" name="CasellaDiTesto 73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736" name="CasellaDiTesto 735">
          <a:extLst>
            <a:ext uri="{FF2B5EF4-FFF2-40B4-BE49-F238E27FC236}"/>
          </a:extLst>
        </xdr:cNvPr>
        <xdr:cNvSpPr txBox="1"/>
      </xdr:nvSpPr>
      <xdr:spPr>
        <a:xfrm>
          <a:off x="123158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37" name="CasellaDiTesto 73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38" name="CasellaDiTesto 73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39" name="CasellaDiTesto 73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0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1" name="CasellaDiTesto 740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42" name="CasellaDiTesto 74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3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4" name="CasellaDiTesto 743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45" name="CasellaDiTesto 744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6" name="CasellaDiTesto 745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47" name="CasellaDiTesto 74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48" name="CasellaDiTesto 74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749" name="CasellaDiTesto 748">
          <a:extLst>
            <a:ext uri="{FF2B5EF4-FFF2-40B4-BE49-F238E27FC236}"/>
          </a:extLst>
        </xdr:cNvPr>
        <xdr:cNvSpPr txBox="1"/>
      </xdr:nvSpPr>
      <xdr:spPr>
        <a:xfrm>
          <a:off x="123158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50" name="CasellaDiTesto 749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51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52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53" name="CasellaDiTesto 75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754" name="CasellaDiTesto 75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569822"/>
    <xdr:sp macro="" textlink="">
      <xdr:nvSpPr>
        <xdr:cNvPr id="755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56" name="CasellaDiTesto 755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450732"/>
    <xdr:sp macro="" textlink="">
      <xdr:nvSpPr>
        <xdr:cNvPr id="757" name="CasellaDiTesto 75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569822"/>
    <xdr:sp macro="" textlink="">
      <xdr:nvSpPr>
        <xdr:cNvPr id="758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59" name="CasellaDiTesto 758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760" name="CasellaDiTesto 759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61" name="CasellaDiTesto 760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529120"/>
    <xdr:sp macro="" textlink="">
      <xdr:nvSpPr>
        <xdr:cNvPr id="762" name="CasellaDiTesto 76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63" name="CasellaDiTesto 76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696211"/>
    <xdr:sp macro="" textlink="">
      <xdr:nvSpPr>
        <xdr:cNvPr id="764" name="CasellaDiTesto 76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65" name="CasellaDiTesto 76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66" name="CasellaDiTesto 765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67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68" name="CasellaDiTesto 767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69" name="CasellaDiTesto 768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70" name="CasellaDiTesto 1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71" name="CasellaDiTesto 770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72" name="CasellaDiTesto 771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73" name="CasellaDiTesto 772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74" name="CasellaDiTesto 773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75" name="CasellaDiTesto 774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776" name="CasellaDiTesto 775">
          <a:extLst>
            <a:ext uri="{FF2B5EF4-FFF2-40B4-BE49-F238E27FC236}"/>
          </a:extLst>
        </xdr:cNvPr>
        <xdr:cNvSpPr txBox="1"/>
      </xdr:nvSpPr>
      <xdr:spPr>
        <a:xfrm>
          <a:off x="123158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4731" cy="264560"/>
    <xdr:sp macro="" textlink="">
      <xdr:nvSpPr>
        <xdr:cNvPr id="777" name="CasellaDiTesto 776">
          <a:extLst>
            <a:ext uri="{FF2B5EF4-FFF2-40B4-BE49-F238E27FC236}"/>
          </a:extLst>
        </xdr:cNvPr>
        <xdr:cNvSpPr txBox="1"/>
      </xdr:nvSpPr>
      <xdr:spPr>
        <a:xfrm>
          <a:off x="846772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264560"/>
    <xdr:sp macro="" textlink="">
      <xdr:nvSpPr>
        <xdr:cNvPr id="778" name="CasellaDiTesto 777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79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0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1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2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3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4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264560"/>
    <xdr:sp macro="" textlink="">
      <xdr:nvSpPr>
        <xdr:cNvPr id="785" name="CasellaDiTesto 784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6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7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8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89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0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1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2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3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4" name="CasellaDiTesto 1">
          <a:extLst>
            <a:ext uri="{FF2B5EF4-FFF2-40B4-BE49-F238E27FC236}"/>
          </a:extLst>
        </xdr:cNvPr>
        <xdr:cNvSpPr txBox="1"/>
      </xdr:nvSpPr>
      <xdr:spPr>
        <a:xfrm>
          <a:off x="30470475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69822"/>
    <xdr:sp macro="" textlink="">
      <xdr:nvSpPr>
        <xdr:cNvPr id="795" name="CasellaDiTesto 1">
          <a:extLst>
            <a:ext uri="{FF2B5EF4-FFF2-40B4-BE49-F238E27FC236}"/>
          </a:extLst>
        </xdr:cNvPr>
        <xdr:cNvSpPr txBox="1"/>
      </xdr:nvSpPr>
      <xdr:spPr>
        <a:xfrm>
          <a:off x="28708350" y="563880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96" name="CasellaDiTesto 795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</xdr:row>
      <xdr:rowOff>0</xdr:rowOff>
    </xdr:from>
    <xdr:ext cx="184731" cy="264560"/>
    <xdr:sp macro="" textlink="">
      <xdr:nvSpPr>
        <xdr:cNvPr id="797" name="CasellaDiTesto 796">
          <a:extLst>
            <a:ext uri="{FF2B5EF4-FFF2-40B4-BE49-F238E27FC236}"/>
          </a:extLst>
        </xdr:cNvPr>
        <xdr:cNvSpPr txBox="1"/>
      </xdr:nvSpPr>
      <xdr:spPr>
        <a:xfrm>
          <a:off x="98202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</xdr:row>
      <xdr:rowOff>0</xdr:rowOff>
    </xdr:from>
    <xdr:ext cx="184731" cy="450732"/>
    <xdr:sp macro="" textlink="">
      <xdr:nvSpPr>
        <xdr:cNvPr id="798" name="CasellaDiTesto 797">
          <a:extLst>
            <a:ext uri="{FF2B5EF4-FFF2-40B4-BE49-F238E27FC236}"/>
          </a:extLst>
        </xdr:cNvPr>
        <xdr:cNvSpPr txBox="1"/>
      </xdr:nvSpPr>
      <xdr:spPr>
        <a:xfrm>
          <a:off x="8467725" y="600075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529120"/>
    <xdr:sp macro="" textlink="">
      <xdr:nvSpPr>
        <xdr:cNvPr id="799" name="CasellaDiTesto 798">
          <a:extLst>
            <a:ext uri="{FF2B5EF4-FFF2-40B4-BE49-F238E27FC236}"/>
          </a:extLst>
        </xdr:cNvPr>
        <xdr:cNvSpPr txBox="1"/>
      </xdr:nvSpPr>
      <xdr:spPr>
        <a:xfrm>
          <a:off x="8467725" y="16573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</xdr:row>
      <xdr:rowOff>0</xdr:rowOff>
    </xdr:from>
    <xdr:ext cx="184731" cy="569822"/>
    <xdr:sp macro="" textlink="">
      <xdr:nvSpPr>
        <xdr:cNvPr id="800" name="CasellaDiTesto 1">
          <a:extLst>
            <a:ext uri="{FF2B5EF4-FFF2-40B4-BE49-F238E27FC236}"/>
          </a:extLst>
        </xdr:cNvPr>
        <xdr:cNvSpPr txBox="1"/>
      </xdr:nvSpPr>
      <xdr:spPr>
        <a:xfrm>
          <a:off x="9820275" y="23812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0</xdr:row>
      <xdr:rowOff>0</xdr:rowOff>
    </xdr:from>
    <xdr:ext cx="184731" cy="264560"/>
    <xdr:sp macro="" textlink="">
      <xdr:nvSpPr>
        <xdr:cNvPr id="801" name="CasellaDiTesto 800">
          <a:extLst>
            <a:ext uri="{FF2B5EF4-FFF2-40B4-BE49-F238E27FC236}"/>
          </a:extLst>
        </xdr:cNvPr>
        <xdr:cNvSpPr txBox="1"/>
      </xdr:nvSpPr>
      <xdr:spPr>
        <a:xfrm>
          <a:off x="98202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</xdr:row>
      <xdr:rowOff>0</xdr:rowOff>
    </xdr:from>
    <xdr:ext cx="184731" cy="450732"/>
    <xdr:sp macro="" textlink="">
      <xdr:nvSpPr>
        <xdr:cNvPr id="802" name="CasellaDiTesto 801">
          <a:extLst>
            <a:ext uri="{FF2B5EF4-FFF2-40B4-BE49-F238E27FC236}"/>
          </a:extLst>
        </xdr:cNvPr>
        <xdr:cNvSpPr txBox="1"/>
      </xdr:nvSpPr>
      <xdr:spPr>
        <a:xfrm>
          <a:off x="8467725" y="238125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</xdr:row>
      <xdr:rowOff>0</xdr:rowOff>
    </xdr:from>
    <xdr:ext cx="184731" cy="569822"/>
    <xdr:sp macro="" textlink="">
      <xdr:nvSpPr>
        <xdr:cNvPr id="803" name="CasellaDiTesto 1">
          <a:extLst>
            <a:ext uri="{FF2B5EF4-FFF2-40B4-BE49-F238E27FC236}"/>
          </a:extLst>
        </xdr:cNvPr>
        <xdr:cNvSpPr txBox="1"/>
      </xdr:nvSpPr>
      <xdr:spPr>
        <a:xfrm>
          <a:off x="9820275" y="24669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0</xdr:row>
      <xdr:rowOff>0</xdr:rowOff>
    </xdr:from>
    <xdr:ext cx="184731" cy="264560"/>
    <xdr:sp macro="" textlink="">
      <xdr:nvSpPr>
        <xdr:cNvPr id="804" name="CasellaDiTesto 803">
          <a:extLst>
            <a:ext uri="{FF2B5EF4-FFF2-40B4-BE49-F238E27FC236}"/>
          </a:extLst>
        </xdr:cNvPr>
        <xdr:cNvSpPr txBox="1"/>
      </xdr:nvSpPr>
      <xdr:spPr>
        <a:xfrm>
          <a:off x="98202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69822"/>
    <xdr:sp macro="" textlink="">
      <xdr:nvSpPr>
        <xdr:cNvPr id="805" name="CasellaDiTesto 1">
          <a:extLst>
            <a:ext uri="{FF2B5EF4-FFF2-40B4-BE49-F238E27FC236}"/>
          </a:extLst>
        </xdr:cNvPr>
        <xdr:cNvSpPr txBox="1"/>
      </xdr:nvSpPr>
      <xdr:spPr>
        <a:xfrm>
          <a:off x="28708350" y="246697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06" name="CasellaDiTesto 805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07" name="CasellaDiTesto 806"/>
        <xdr:cNvSpPr txBox="1"/>
      </xdr:nvSpPr>
      <xdr:spPr>
        <a:xfrm>
          <a:off x="82772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08" name="CasellaDiTesto 1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09" name="CasellaDiTesto 808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10" name="CasellaDiTesto 809"/>
        <xdr:cNvSpPr txBox="1"/>
      </xdr:nvSpPr>
      <xdr:spPr>
        <a:xfrm>
          <a:off x="82772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11" name="CasellaDiTesto 1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12" name="CasellaDiTesto 811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13" name="CasellaDiTesto 812"/>
        <xdr:cNvSpPr txBox="1"/>
      </xdr:nvSpPr>
      <xdr:spPr>
        <a:xfrm>
          <a:off x="82772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14" name="CasellaDiTesto 813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15" name="CasellaDiTesto 814"/>
        <xdr:cNvSpPr txBox="1"/>
      </xdr:nvSpPr>
      <xdr:spPr>
        <a:xfrm>
          <a:off x="82772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16" name="CasellaDiTesto 815"/>
        <xdr:cNvSpPr txBox="1"/>
      </xdr:nvSpPr>
      <xdr:spPr>
        <a:xfrm>
          <a:off x="962977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817" name="CasellaDiTesto 816"/>
        <xdr:cNvSpPr txBox="1"/>
      </xdr:nvSpPr>
      <xdr:spPr>
        <a:xfrm>
          <a:off x="121253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18" name="CasellaDiTesto 817"/>
        <xdr:cNvSpPr txBox="1"/>
      </xdr:nvSpPr>
      <xdr:spPr>
        <a:xfrm>
          <a:off x="8277225" y="1923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19" name="CasellaDiTesto 818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20" name="CasellaDiTesto 819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1" name="CasellaDiTesto 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2" name="CasellaDiTesto 82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23" name="CasellaDiTesto 822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4" name="CasellaDiTesto 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5" name="CasellaDiTesto 824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26" name="CasellaDiTesto 825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7" name="CasellaDiTesto 826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28" name="CasellaDiTesto 827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29" name="CasellaDiTesto 828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17</xdr:row>
      <xdr:rowOff>0</xdr:rowOff>
    </xdr:from>
    <xdr:ext cx="184731" cy="264560"/>
    <xdr:sp macro="" textlink="">
      <xdr:nvSpPr>
        <xdr:cNvPr id="830" name="CasellaDiTesto 829"/>
        <xdr:cNvSpPr txBox="1"/>
      </xdr:nvSpPr>
      <xdr:spPr>
        <a:xfrm>
          <a:off x="121253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31" name="CasellaDiTesto 830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32" name="CasellaDiTesto 83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33" name="CasellaDiTesto 832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34" name="CasellaDiTesto 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35" name="CasellaDiTesto 834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36" name="CasellaDiTesto 835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37" name="CasellaDiTesto 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38" name="CasellaDiTesto 837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39" name="CasellaDiTesto 838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40" name="CasellaDiTesto 839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41" name="CasellaDiTesto 840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42" name="CasellaDiTesto 841"/>
        <xdr:cNvSpPr txBox="1"/>
      </xdr:nvSpPr>
      <xdr:spPr>
        <a:xfrm>
          <a:off x="962977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17</xdr:row>
      <xdr:rowOff>0</xdr:rowOff>
    </xdr:from>
    <xdr:ext cx="184731" cy="264560"/>
    <xdr:sp macro="" textlink="">
      <xdr:nvSpPr>
        <xdr:cNvPr id="843" name="CasellaDiTesto 842"/>
        <xdr:cNvSpPr txBox="1"/>
      </xdr:nvSpPr>
      <xdr:spPr>
        <a:xfrm>
          <a:off x="121253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44" name="CasellaDiTesto 843"/>
        <xdr:cNvSpPr txBox="1"/>
      </xdr:nvSpPr>
      <xdr:spPr>
        <a:xfrm>
          <a:off x="8277225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45" name="CasellaDiTesto 844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46" name="CasellaDiTesto 845"/>
        <xdr:cNvSpPr txBox="1"/>
      </xdr:nvSpPr>
      <xdr:spPr>
        <a:xfrm>
          <a:off x="82772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47" name="CasellaDiTesto 1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48" name="CasellaDiTesto 847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49" name="CasellaDiTesto 848"/>
        <xdr:cNvSpPr txBox="1"/>
      </xdr:nvSpPr>
      <xdr:spPr>
        <a:xfrm>
          <a:off x="82772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50" name="CasellaDiTesto 1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51" name="CasellaDiTesto 850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52" name="CasellaDiTesto 851"/>
        <xdr:cNvSpPr txBox="1"/>
      </xdr:nvSpPr>
      <xdr:spPr>
        <a:xfrm>
          <a:off x="82772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53" name="CasellaDiTesto 852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54" name="CasellaDiTesto 853"/>
        <xdr:cNvSpPr txBox="1"/>
      </xdr:nvSpPr>
      <xdr:spPr>
        <a:xfrm>
          <a:off x="82772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20</xdr:row>
      <xdr:rowOff>0</xdr:rowOff>
    </xdr:from>
    <xdr:ext cx="184731" cy="264560"/>
    <xdr:sp macro="" textlink="">
      <xdr:nvSpPr>
        <xdr:cNvPr id="855" name="CasellaDiTesto 854"/>
        <xdr:cNvSpPr txBox="1"/>
      </xdr:nvSpPr>
      <xdr:spPr>
        <a:xfrm>
          <a:off x="962977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17</xdr:row>
      <xdr:rowOff>0</xdr:rowOff>
    </xdr:from>
    <xdr:ext cx="184731" cy="264560"/>
    <xdr:sp macro="" textlink="">
      <xdr:nvSpPr>
        <xdr:cNvPr id="856" name="CasellaDiTesto 855"/>
        <xdr:cNvSpPr txBox="1"/>
      </xdr:nvSpPr>
      <xdr:spPr>
        <a:xfrm>
          <a:off x="121253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20</xdr:row>
      <xdr:rowOff>0</xdr:rowOff>
    </xdr:from>
    <xdr:ext cx="184731" cy="264560"/>
    <xdr:sp macro="" textlink="">
      <xdr:nvSpPr>
        <xdr:cNvPr id="857" name="CasellaDiTesto 856"/>
        <xdr:cNvSpPr txBox="1"/>
      </xdr:nvSpPr>
      <xdr:spPr>
        <a:xfrm>
          <a:off x="8277225" y="2067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58" name="CasellaDiTesto 857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59" name="CasellaDiTesto 858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0" name="CasellaDiTesto 1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1" name="CasellaDiTesto 860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62" name="CasellaDiTesto 861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3" name="CasellaDiTesto 1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4" name="CasellaDiTesto 863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65" name="CasellaDiTesto 864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6" name="CasellaDiTesto 865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67" name="CasellaDiTesto 866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68" name="CasellaDiTesto 867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4731" cy="264560"/>
    <xdr:sp macro="" textlink="">
      <xdr:nvSpPr>
        <xdr:cNvPr id="869" name="CasellaDiTesto 868"/>
        <xdr:cNvSpPr txBox="1"/>
      </xdr:nvSpPr>
      <xdr:spPr>
        <a:xfrm>
          <a:off x="121253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70" name="CasellaDiTesto 869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1" name="CasellaDiTesto 870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72" name="CasellaDiTesto 871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3" name="CasellaDiTesto 1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4" name="CasellaDiTesto 873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75" name="CasellaDiTesto 874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6" name="CasellaDiTesto 1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7" name="CasellaDiTesto 876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78" name="CasellaDiTesto 877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79" name="CasellaDiTesto 878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80" name="CasellaDiTesto 879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21</xdr:row>
      <xdr:rowOff>0</xdr:rowOff>
    </xdr:from>
    <xdr:ext cx="184731" cy="264560"/>
    <xdr:sp macro="" textlink="">
      <xdr:nvSpPr>
        <xdr:cNvPr id="881" name="CasellaDiTesto 880"/>
        <xdr:cNvSpPr txBox="1"/>
      </xdr:nvSpPr>
      <xdr:spPr>
        <a:xfrm>
          <a:off x="96297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4731" cy="264560"/>
    <xdr:sp macro="" textlink="">
      <xdr:nvSpPr>
        <xdr:cNvPr id="882" name="CasellaDiTesto 881"/>
        <xdr:cNvSpPr txBox="1"/>
      </xdr:nvSpPr>
      <xdr:spPr>
        <a:xfrm>
          <a:off x="121253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883" name="CasellaDiTesto 882"/>
        <xdr:cNvSpPr txBox="1"/>
      </xdr:nvSpPr>
      <xdr:spPr>
        <a:xfrm>
          <a:off x="827722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884" name="CasellaDiTesto 883">
          <a:extLst>
            <a:ext uri="{FF2B5EF4-FFF2-40B4-BE49-F238E27FC236}"/>
          </a:extLst>
        </xdr:cNvPr>
        <xdr:cNvSpPr txBox="1"/>
      </xdr:nvSpPr>
      <xdr:spPr>
        <a:xfrm>
          <a:off x="302799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885" name="CasellaDiTesto 1">
          <a:extLst>
            <a:ext uri="{FF2B5EF4-FFF2-40B4-BE49-F238E27FC236}"/>
          </a:extLst>
        </xdr:cNvPr>
        <xdr:cNvSpPr txBox="1"/>
      </xdr:nvSpPr>
      <xdr:spPr>
        <a:xfrm>
          <a:off x="30279975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886" name="CasellaDiTesto 885">
          <a:extLst>
            <a:ext uri="{FF2B5EF4-FFF2-40B4-BE49-F238E27FC236}"/>
          </a:extLst>
        </xdr:cNvPr>
        <xdr:cNvSpPr txBox="1"/>
      </xdr:nvSpPr>
      <xdr:spPr>
        <a:xfrm>
          <a:off x="28517850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887" name="CasellaDiTesto 1">
          <a:extLst>
            <a:ext uri="{FF2B5EF4-FFF2-40B4-BE49-F238E27FC236}"/>
          </a:extLst>
        </xdr:cNvPr>
        <xdr:cNvSpPr txBox="1"/>
      </xdr:nvSpPr>
      <xdr:spPr>
        <a:xfrm>
          <a:off x="28517850" y="2321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85725</xdr:rowOff>
    </xdr:from>
    <xdr:ext cx="184731" cy="264560"/>
    <xdr:sp macro="" textlink="">
      <xdr:nvSpPr>
        <xdr:cNvPr id="888" name="CasellaDiTesto 1">
          <a:extLst>
            <a:ext uri="{FF2B5EF4-FFF2-40B4-BE49-F238E27FC236}"/>
          </a:extLst>
        </xdr:cNvPr>
        <xdr:cNvSpPr txBox="1"/>
      </xdr:nvSpPr>
      <xdr:spPr>
        <a:xfrm>
          <a:off x="28517850" y="2329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85725</xdr:rowOff>
    </xdr:from>
    <xdr:ext cx="184731" cy="264560"/>
    <xdr:sp macro="" textlink="">
      <xdr:nvSpPr>
        <xdr:cNvPr id="889" name="CasellaDiTesto 1">
          <a:extLst>
            <a:ext uri="{FF2B5EF4-FFF2-40B4-BE49-F238E27FC236}"/>
          </a:extLst>
        </xdr:cNvPr>
        <xdr:cNvSpPr txBox="1"/>
      </xdr:nvSpPr>
      <xdr:spPr>
        <a:xfrm>
          <a:off x="30279975" y="2329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85725</xdr:rowOff>
    </xdr:from>
    <xdr:ext cx="184731" cy="264560"/>
    <xdr:sp macro="" textlink="">
      <xdr:nvSpPr>
        <xdr:cNvPr id="890" name="CasellaDiTesto 1">
          <a:extLst>
            <a:ext uri="{FF2B5EF4-FFF2-40B4-BE49-F238E27FC236}"/>
          </a:extLst>
        </xdr:cNvPr>
        <xdr:cNvSpPr txBox="1"/>
      </xdr:nvSpPr>
      <xdr:spPr>
        <a:xfrm>
          <a:off x="28517850" y="2329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85725</xdr:rowOff>
    </xdr:from>
    <xdr:ext cx="184731" cy="264560"/>
    <xdr:sp macro="" textlink="">
      <xdr:nvSpPr>
        <xdr:cNvPr id="891" name="CasellaDiTesto 1">
          <a:extLst>
            <a:ext uri="{FF2B5EF4-FFF2-40B4-BE49-F238E27FC236}"/>
          </a:extLst>
        </xdr:cNvPr>
        <xdr:cNvSpPr txBox="1"/>
      </xdr:nvSpPr>
      <xdr:spPr>
        <a:xfrm>
          <a:off x="30279975" y="2329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85725</xdr:rowOff>
    </xdr:from>
    <xdr:ext cx="184731" cy="264560"/>
    <xdr:sp macro="" textlink="">
      <xdr:nvSpPr>
        <xdr:cNvPr id="892" name="CasellaDiTesto 1">
          <a:extLst>
            <a:ext uri="{FF2B5EF4-FFF2-40B4-BE49-F238E27FC236}"/>
          </a:extLst>
        </xdr:cNvPr>
        <xdr:cNvSpPr txBox="1"/>
      </xdr:nvSpPr>
      <xdr:spPr>
        <a:xfrm>
          <a:off x="30279975" y="2329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93" name="CasellaDiTesto 89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94" name="CasellaDiTesto 893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95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96" name="CasellaDiTesto 89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897" name="CasellaDiTesto 89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9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899" name="CasellaDiTesto 89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00" name="CasellaDiTesto 89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01" name="CasellaDiTesto 900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02" name="CasellaDiTesto 901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03" name="CasellaDiTesto 90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04" name="CasellaDiTesto 903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05" name="CasellaDiTesto 90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06" name="CasellaDiTesto 90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07" name="CasellaDiTesto 90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0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09" name="CasellaDiTesto 90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10" name="CasellaDiTesto 90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11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12" name="CasellaDiTesto 91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13" name="CasellaDiTesto 912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14" name="CasellaDiTesto 913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15" name="CasellaDiTesto 91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16" name="CasellaDiTesto 91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17" name="CasellaDiTesto 916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18" name="CasellaDiTesto 917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19" name="CasellaDiTesto 91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20" name="CasellaDiTesto 91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1" name="CasellaDiTesto 920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22" name="CasellaDiTesto 921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3" name="CasellaDiTesto 92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24" name="CasellaDiTesto 923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5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6" name="CasellaDiTesto 92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27" name="CasellaDiTesto 92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29" name="CasellaDiTesto 92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30" name="CasellaDiTesto 92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31" name="CasellaDiTesto 930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32" name="CasellaDiTesto 931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33" name="CasellaDiTesto 93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34" name="CasellaDiTesto 933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35" name="CasellaDiTesto 93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36" name="CasellaDiTesto 93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37" name="CasellaDiTesto 93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3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39" name="CasellaDiTesto 93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40" name="CasellaDiTesto 93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41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42" name="CasellaDiTesto 94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43" name="CasellaDiTesto 942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44" name="CasellaDiTesto 943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45" name="CasellaDiTesto 94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46" name="CasellaDiTesto 94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47" name="CasellaDiTesto 946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48" name="CasellaDiTesto 947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49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50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51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52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53" name="CasellaDiTesto 95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54" name="CasellaDiTesto 953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55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56" name="CasellaDiTesto 95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57" name="CasellaDiTesto 95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5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59" name="CasellaDiTesto 95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60" name="CasellaDiTesto 95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61" name="CasellaDiTesto 960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62" name="CasellaDiTesto 961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63" name="CasellaDiTesto 962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64" name="CasellaDiTesto 963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65" name="CasellaDiTesto 96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66" name="CasellaDiTesto 96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67" name="CasellaDiTesto 966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68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69" name="CasellaDiTesto 968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70" name="CasellaDiTesto 969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71" name="CasellaDiTesto 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72" name="CasellaDiTesto 971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73" name="CasellaDiTesto 972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74" name="CasellaDiTesto 973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75" name="CasellaDiTesto 974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976" name="CasellaDiTesto 975"/>
        <xdr:cNvSpPr txBox="1"/>
      </xdr:nvSpPr>
      <xdr:spPr>
        <a:xfrm>
          <a:off x="7883236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264560"/>
    <xdr:sp macro="" textlink="">
      <xdr:nvSpPr>
        <xdr:cNvPr id="977" name="CasellaDiTesto 976"/>
        <xdr:cNvSpPr txBox="1"/>
      </xdr:nvSpPr>
      <xdr:spPr>
        <a:xfrm>
          <a:off x="8485909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 macro="" textlink="">
      <xdr:nvSpPr>
        <xdr:cNvPr id="978" name="CasellaDiTesto 977"/>
        <xdr:cNvSpPr txBox="1"/>
      </xdr:nvSpPr>
      <xdr:spPr>
        <a:xfrm>
          <a:off x="6667500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79" name="CasellaDiTesto 978">
          <a:extLst>
            <a:ext uri="{FF2B5EF4-FFF2-40B4-BE49-F238E27FC236}"/>
          </a:extLst>
        </xdr:cNvPr>
        <xdr:cNvSpPr txBox="1"/>
      </xdr:nvSpPr>
      <xdr:spPr>
        <a:xfrm>
          <a:off x="19399827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0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1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2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3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4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5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6" name="CasellaDiTesto 985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7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8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89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0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1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2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3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4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5" name="CasellaDiTesto 1">
          <a:extLst>
            <a:ext uri="{FF2B5EF4-FFF2-40B4-BE49-F238E27FC236}"/>
          </a:extLst>
        </xdr:cNvPr>
        <xdr:cNvSpPr txBox="1"/>
      </xdr:nvSpPr>
      <xdr:spPr>
        <a:xfrm>
          <a:off x="19396364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996" name="CasellaDiTesto 1">
          <a:extLst>
            <a:ext uri="{FF2B5EF4-FFF2-40B4-BE49-F238E27FC236}"/>
          </a:extLst>
        </xdr:cNvPr>
        <xdr:cNvSpPr txBox="1"/>
      </xdr:nvSpPr>
      <xdr:spPr>
        <a:xfrm>
          <a:off x="18793691" y="9940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997" name="CasellaDiTesto 99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998" name="CasellaDiTesto 997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999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00" name="CasellaDiTesto 99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01" name="CasellaDiTesto 100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0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03" name="CasellaDiTesto 100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04" name="CasellaDiTesto 100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05" name="CasellaDiTesto 1004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06" name="CasellaDiTesto 1005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07" name="CasellaDiTesto 100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08" name="CasellaDiTesto 1007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09" name="CasellaDiTesto 100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0" name="CasellaDiTesto 100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11" name="CasellaDiTesto 101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3" name="CasellaDiTesto 101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14" name="CasellaDiTesto 101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5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6" name="CasellaDiTesto 1015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17" name="CasellaDiTesto 1016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18" name="CasellaDiTesto 1017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19" name="CasellaDiTesto 101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20" name="CasellaDiTesto 101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21" name="CasellaDiTesto 1020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22" name="CasellaDiTesto 1021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23" name="CasellaDiTesto 102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24" name="CasellaDiTesto 102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25" name="CasellaDiTesto 1024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26" name="CasellaDiTesto 1025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27" name="CasellaDiTesto 102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28" name="CasellaDiTesto 1027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29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30" name="CasellaDiTesto 102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31" name="CasellaDiTesto 103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3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33" name="CasellaDiTesto 103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34" name="CasellaDiTesto 103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35" name="CasellaDiTesto 1034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36" name="CasellaDiTesto 1035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37" name="CasellaDiTesto 103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38" name="CasellaDiTesto 1037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39" name="CasellaDiTesto 103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0" name="CasellaDiTesto 103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41" name="CasellaDiTesto 104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3" name="CasellaDiTesto 104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44" name="CasellaDiTesto 104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5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6" name="CasellaDiTesto 1045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47" name="CasellaDiTesto 1046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48" name="CasellaDiTesto 1047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49" name="CasellaDiTesto 104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50" name="CasellaDiTesto 104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51" name="CasellaDiTesto 1050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52" name="CasellaDiTesto 1051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53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54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55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56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57" name="CasellaDiTesto 105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58" name="CasellaDiTesto 1057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59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60" name="CasellaDiTesto 105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61" name="CasellaDiTesto 106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6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63" name="CasellaDiTesto 106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64" name="CasellaDiTesto 106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65" name="CasellaDiTesto 1064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66" name="CasellaDiTesto 1065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67" name="CasellaDiTesto 1066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68" name="CasellaDiTesto 1067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69" name="CasellaDiTesto 106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0" name="CasellaDiTesto 106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71" name="CasellaDiTesto 1070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2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3" name="CasellaDiTesto 1072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74" name="CasellaDiTesto 1073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5" name="CasellaDiTesto 1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6" name="CasellaDiTesto 1075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77" name="CasellaDiTesto 1076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78" name="CasellaDiTesto 1077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79" name="CasellaDiTesto 1078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12</xdr:row>
      <xdr:rowOff>0</xdr:rowOff>
    </xdr:from>
    <xdr:ext cx="184731" cy="264560"/>
    <xdr:sp macro="" textlink="">
      <xdr:nvSpPr>
        <xdr:cNvPr id="1080" name="CasellaDiTesto 1079"/>
        <xdr:cNvSpPr txBox="1"/>
      </xdr:nvSpPr>
      <xdr:spPr>
        <a:xfrm>
          <a:off x="7883236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4731" cy="264560"/>
    <xdr:sp macro="" textlink="">
      <xdr:nvSpPr>
        <xdr:cNvPr id="1081" name="CasellaDiTesto 1080"/>
        <xdr:cNvSpPr txBox="1"/>
      </xdr:nvSpPr>
      <xdr:spPr>
        <a:xfrm>
          <a:off x="8485909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1082" name="CasellaDiTesto 1081"/>
        <xdr:cNvSpPr txBox="1"/>
      </xdr:nvSpPr>
      <xdr:spPr>
        <a:xfrm>
          <a:off x="6667500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3" name="CasellaDiTesto 1082">
          <a:extLst>
            <a:ext uri="{FF2B5EF4-FFF2-40B4-BE49-F238E27FC236}"/>
          </a:extLst>
        </xdr:cNvPr>
        <xdr:cNvSpPr txBox="1"/>
      </xdr:nvSpPr>
      <xdr:spPr>
        <a:xfrm>
          <a:off x="19399827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4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5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6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7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8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89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0" name="CasellaDiTesto 1089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1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2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3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4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5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6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7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8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099" name="CasellaDiTesto 1">
          <a:extLst>
            <a:ext uri="{FF2B5EF4-FFF2-40B4-BE49-F238E27FC236}"/>
          </a:extLst>
        </xdr:cNvPr>
        <xdr:cNvSpPr txBox="1"/>
      </xdr:nvSpPr>
      <xdr:spPr>
        <a:xfrm>
          <a:off x="19396364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15</xdr:row>
      <xdr:rowOff>0</xdr:rowOff>
    </xdr:from>
    <xdr:ext cx="184731" cy="264560"/>
    <xdr:sp macro="" textlink="">
      <xdr:nvSpPr>
        <xdr:cNvPr id="1100" name="CasellaDiTesto 1">
          <a:extLst>
            <a:ext uri="{FF2B5EF4-FFF2-40B4-BE49-F238E27FC236}"/>
          </a:extLst>
        </xdr:cNvPr>
        <xdr:cNvSpPr txBox="1"/>
      </xdr:nvSpPr>
      <xdr:spPr>
        <a:xfrm>
          <a:off x="18793691" y="10650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9</xdr:row>
      <xdr:rowOff>0</xdr:rowOff>
    </xdr:from>
    <xdr:ext cx="184731" cy="264560"/>
    <xdr:sp macro="" textlink="">
      <xdr:nvSpPr>
        <xdr:cNvPr id="1102" name="CasellaDiTesto 1101"/>
        <xdr:cNvSpPr txBox="1"/>
      </xdr:nvSpPr>
      <xdr:spPr>
        <a:xfrm>
          <a:off x="110775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1058240"/>
    <xdr:sp macro="" textlink="">
      <xdr:nvSpPr>
        <xdr:cNvPr id="1105" name="CasellaDiTesto 1104"/>
        <xdr:cNvSpPr txBox="1"/>
      </xdr:nvSpPr>
      <xdr:spPr>
        <a:xfrm>
          <a:off x="11077575" y="6496050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84731" cy="264560"/>
    <xdr:sp macro="" textlink="">
      <xdr:nvSpPr>
        <xdr:cNvPr id="1106" name="CasellaDiTesto 1105"/>
        <xdr:cNvSpPr txBox="1"/>
      </xdr:nvSpPr>
      <xdr:spPr>
        <a:xfrm>
          <a:off x="1107757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264560"/>
    <xdr:sp macro="" textlink="">
      <xdr:nvSpPr>
        <xdr:cNvPr id="1107" name="CasellaDiTesto 1106"/>
        <xdr:cNvSpPr txBox="1"/>
      </xdr:nvSpPr>
      <xdr:spPr>
        <a:xfrm>
          <a:off x="110775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264560"/>
    <xdr:sp macro="" textlink="">
      <xdr:nvSpPr>
        <xdr:cNvPr id="1108" name="CasellaDiTesto 1107"/>
        <xdr:cNvSpPr txBox="1"/>
      </xdr:nvSpPr>
      <xdr:spPr>
        <a:xfrm>
          <a:off x="110775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22</xdr:row>
      <xdr:rowOff>0</xdr:rowOff>
    </xdr:from>
    <xdr:ext cx="184731" cy="264560"/>
    <xdr:sp macro="" textlink="">
      <xdr:nvSpPr>
        <xdr:cNvPr id="1109" name="CasellaDiTesto 1108"/>
        <xdr:cNvSpPr txBox="1"/>
      </xdr:nvSpPr>
      <xdr:spPr>
        <a:xfrm>
          <a:off x="110775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22</xdr:row>
      <xdr:rowOff>0</xdr:rowOff>
    </xdr:from>
    <xdr:ext cx="184731" cy="264560"/>
    <xdr:sp macro="" textlink="">
      <xdr:nvSpPr>
        <xdr:cNvPr id="1110" name="CasellaDiTesto 1109"/>
        <xdr:cNvSpPr txBox="1"/>
      </xdr:nvSpPr>
      <xdr:spPr>
        <a:xfrm>
          <a:off x="11077575" y="2571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1116" name="CasellaDiTesto 1115">
          <a:extLst>
            <a:ext uri="{FF2B5EF4-FFF2-40B4-BE49-F238E27FC236}"/>
          </a:extLst>
        </xdr:cNvPr>
        <xdr:cNvSpPr txBox="1"/>
      </xdr:nvSpPr>
      <xdr:spPr>
        <a:xfrm>
          <a:off x="450532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529120"/>
    <xdr:sp macro="" textlink="">
      <xdr:nvSpPr>
        <xdr:cNvPr id="1117" name="CasellaDiTesto 1116">
          <a:extLst>
            <a:ext uri="{FF2B5EF4-FFF2-40B4-BE49-F238E27FC236}"/>
          </a:extLst>
        </xdr:cNvPr>
        <xdr:cNvSpPr txBox="1"/>
      </xdr:nvSpPr>
      <xdr:spPr>
        <a:xfrm>
          <a:off x="3676650" y="22117050"/>
          <a:ext cx="184731" cy="529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569822"/>
    <xdr:sp macro="" textlink="">
      <xdr:nvSpPr>
        <xdr:cNvPr id="1118" name="CasellaDiTesto 1">
          <a:extLst>
            <a:ext uri="{FF2B5EF4-FFF2-40B4-BE49-F238E27FC236}"/>
          </a:extLst>
        </xdr:cNvPr>
        <xdr:cNvSpPr txBox="1"/>
      </xdr:nvSpPr>
      <xdr:spPr>
        <a:xfrm>
          <a:off x="4505325" y="22117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264560"/>
    <xdr:sp macro="" textlink="">
      <xdr:nvSpPr>
        <xdr:cNvPr id="1119" name="CasellaDiTesto 1118">
          <a:extLst>
            <a:ext uri="{FF2B5EF4-FFF2-40B4-BE49-F238E27FC236}"/>
          </a:extLst>
        </xdr:cNvPr>
        <xdr:cNvSpPr txBox="1"/>
      </xdr:nvSpPr>
      <xdr:spPr>
        <a:xfrm>
          <a:off x="450532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450732"/>
    <xdr:sp macro="" textlink="">
      <xdr:nvSpPr>
        <xdr:cNvPr id="1120" name="CasellaDiTesto 1119">
          <a:extLst>
            <a:ext uri="{FF2B5EF4-FFF2-40B4-BE49-F238E27FC236}"/>
          </a:extLst>
        </xdr:cNvPr>
        <xdr:cNvSpPr txBox="1"/>
      </xdr:nvSpPr>
      <xdr:spPr>
        <a:xfrm>
          <a:off x="3676650" y="22117050"/>
          <a:ext cx="184731" cy="450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19</xdr:row>
      <xdr:rowOff>0</xdr:rowOff>
    </xdr:from>
    <xdr:ext cx="184731" cy="569822"/>
    <xdr:sp macro="" textlink="">
      <xdr:nvSpPr>
        <xdr:cNvPr id="1121" name="CasellaDiTesto 1">
          <a:extLst>
            <a:ext uri="{FF2B5EF4-FFF2-40B4-BE49-F238E27FC236}"/>
          </a:extLst>
        </xdr:cNvPr>
        <xdr:cNvSpPr txBox="1"/>
      </xdr:nvSpPr>
      <xdr:spPr>
        <a:xfrm>
          <a:off x="4505325" y="22117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1122" name="CasellaDiTesto 1121">
          <a:extLst>
            <a:ext uri="{FF2B5EF4-FFF2-40B4-BE49-F238E27FC236}"/>
          </a:extLst>
        </xdr:cNvPr>
        <xdr:cNvSpPr txBox="1"/>
      </xdr:nvSpPr>
      <xdr:spPr>
        <a:xfrm>
          <a:off x="186975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69822"/>
    <xdr:sp macro="" textlink="">
      <xdr:nvSpPr>
        <xdr:cNvPr id="1123" name="CasellaDiTesto 1">
          <a:extLst>
            <a:ext uri="{FF2B5EF4-FFF2-40B4-BE49-F238E27FC236}"/>
          </a:extLst>
        </xdr:cNvPr>
        <xdr:cNvSpPr txBox="1"/>
      </xdr:nvSpPr>
      <xdr:spPr>
        <a:xfrm>
          <a:off x="18697575" y="221170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01" name="CasellaDiTesto 1100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03" name="CasellaDiTesto 1102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04" name="CasellaDiTesto 1103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11" name="CasellaDiTesto 1110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12" name="CasellaDiTesto 1111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13</xdr:row>
      <xdr:rowOff>0</xdr:rowOff>
    </xdr:from>
    <xdr:ext cx="184731" cy="264560"/>
    <xdr:sp macro="" textlink="">
      <xdr:nvSpPr>
        <xdr:cNvPr id="1113" name="CasellaDiTesto 1112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14" name="CasellaDiTesto 1113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15" name="CasellaDiTesto 1114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4" name="CasellaDiTesto 1123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5" name="CasellaDiTesto 1124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6" name="CasellaDiTesto 1125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7" name="CasellaDiTesto 1126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8" name="CasellaDiTesto 1127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29" name="CasellaDiTesto 1128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0" name="CasellaDiTesto 1129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1" name="CasellaDiTesto 1130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2" name="CasellaDiTesto 1131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3" name="CasellaDiTesto 1132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4" name="CasellaDiTesto 1133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5" name="CasellaDiTesto 1134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6" name="CasellaDiTesto 1135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7" name="CasellaDiTesto 1136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8" name="CasellaDiTesto 1137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39" name="CasellaDiTesto 1138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0" name="CasellaDiTesto 1139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1" name="CasellaDiTesto 1140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2" name="CasellaDiTesto 1141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3" name="CasellaDiTesto 1142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4" name="CasellaDiTesto 1143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5" name="CasellaDiTesto 1144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6" name="CasellaDiTesto 1145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7" name="CasellaDiTesto 1146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8" name="CasellaDiTesto 1147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49" name="CasellaDiTesto 1148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50" name="CasellaDiTesto 1149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264560"/>
    <xdr:sp macro="" textlink="">
      <xdr:nvSpPr>
        <xdr:cNvPr id="1151" name="CasellaDiTesto 1150"/>
        <xdr:cNvSpPr txBox="1"/>
      </xdr:nvSpPr>
      <xdr:spPr>
        <a:xfrm>
          <a:off x="16506825" y="481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5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5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5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5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5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5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5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5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6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6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6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6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6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6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6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6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7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7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7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4731" cy="579319"/>
    <xdr:sp macro="" textlink="">
      <xdr:nvSpPr>
        <xdr:cNvPr id="117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7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7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7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0</xdr:row>
      <xdr:rowOff>0</xdr:rowOff>
    </xdr:from>
    <xdr:ext cx="184731" cy="579319"/>
    <xdr:sp macro="" textlink="">
      <xdr:nvSpPr>
        <xdr:cNvPr id="117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8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8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8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8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8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8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8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18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19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19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19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19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9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9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9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</xdr:row>
      <xdr:rowOff>0</xdr:rowOff>
    </xdr:from>
    <xdr:ext cx="184731" cy="579319"/>
    <xdr:sp macro="" textlink="">
      <xdr:nvSpPr>
        <xdr:cNvPr id="119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0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0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0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0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0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0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1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1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1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1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1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1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1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1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1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1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2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2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2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</xdr:row>
      <xdr:rowOff>0</xdr:rowOff>
    </xdr:from>
    <xdr:ext cx="184731" cy="579319"/>
    <xdr:sp macro="" textlink="">
      <xdr:nvSpPr>
        <xdr:cNvPr id="122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2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2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3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3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3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3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3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3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3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3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3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3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4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4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4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4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4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4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5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5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5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5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5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5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5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5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5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5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6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6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6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6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6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6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6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6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6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6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7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27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7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7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7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27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7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7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7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7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8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8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8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8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8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8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8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28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28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28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29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29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9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9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9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29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9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9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9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29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0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0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0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0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0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0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0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0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0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0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1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1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1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1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1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1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1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1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1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1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32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32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32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79319"/>
    <xdr:sp macro="" textlink="">
      <xdr:nvSpPr>
        <xdr:cNvPr id="132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2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2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2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2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2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2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3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3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3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3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3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3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3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3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3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3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4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4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4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4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4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4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4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79319"/>
    <xdr:sp macro="" textlink="">
      <xdr:nvSpPr>
        <xdr:cNvPr id="134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4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4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5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579319"/>
    <xdr:sp macro="" textlink="">
      <xdr:nvSpPr>
        <xdr:cNvPr id="135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5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5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5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5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5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5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5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5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6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6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6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6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6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6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6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6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6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6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7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579319"/>
    <xdr:sp macro="" textlink="">
      <xdr:nvSpPr>
        <xdr:cNvPr id="137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7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7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7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7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7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7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7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7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8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8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8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8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8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8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8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579319"/>
    <xdr:sp macro="" textlink="">
      <xdr:nvSpPr>
        <xdr:cNvPr id="138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8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8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9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9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9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39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8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0</xdr:rowOff>
    </xdr:from>
    <xdr:ext cx="184731" cy="579319"/>
    <xdr:sp macro="" textlink="">
      <xdr:nvSpPr>
        <xdr:cNvPr id="1399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0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1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2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3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4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5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6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25</xdr:row>
      <xdr:rowOff>0</xdr:rowOff>
    </xdr:from>
    <xdr:ext cx="184731" cy="579319"/>
    <xdr:sp macro="" textlink="">
      <xdr:nvSpPr>
        <xdr:cNvPr id="1407" name="CasellaDiTesto 1">
          <a:extLst>
            <a:ext uri="{FF2B5EF4-FFF2-40B4-BE49-F238E27FC236}"/>
          </a:extLst>
        </xdr:cNvPr>
        <xdr:cNvSpPr txBox="1"/>
      </xdr:nvSpPr>
      <xdr:spPr>
        <a:xfrm>
          <a:off x="24469725" y="971550"/>
          <a:ext cx="184731" cy="579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184731" cy="1058240"/>
    <xdr:sp macro="" textlink="">
      <xdr:nvSpPr>
        <xdr:cNvPr id="1411" name="CasellaDiTesto 1410"/>
        <xdr:cNvSpPr txBox="1"/>
      </xdr:nvSpPr>
      <xdr:spPr>
        <a:xfrm>
          <a:off x="10458450" y="8410575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17</xdr:row>
      <xdr:rowOff>0</xdr:rowOff>
    </xdr:from>
    <xdr:ext cx="184731" cy="696211"/>
    <xdr:sp macro="" textlink="">
      <xdr:nvSpPr>
        <xdr:cNvPr id="1412" name="CasellaDiTesto 1411"/>
        <xdr:cNvSpPr txBox="1"/>
      </xdr:nvSpPr>
      <xdr:spPr>
        <a:xfrm>
          <a:off x="7610475" y="841057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184731" cy="696211"/>
    <xdr:sp macro="" textlink="">
      <xdr:nvSpPr>
        <xdr:cNvPr id="1413" name="CasellaDiTesto 1412"/>
        <xdr:cNvSpPr txBox="1"/>
      </xdr:nvSpPr>
      <xdr:spPr>
        <a:xfrm>
          <a:off x="7610475" y="9134475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828675</xdr:colOff>
      <xdr:row>10</xdr:row>
      <xdr:rowOff>85725</xdr:rowOff>
    </xdr:from>
    <xdr:ext cx="184731" cy="569822"/>
    <xdr:sp macro="" textlink="">
      <xdr:nvSpPr>
        <xdr:cNvPr id="1408" name="CasellaDiTesto 1"/>
        <xdr:cNvSpPr txBox="1"/>
      </xdr:nvSpPr>
      <xdr:spPr>
        <a:xfrm>
          <a:off x="8963025" y="18859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828675</xdr:colOff>
      <xdr:row>11</xdr:row>
      <xdr:rowOff>85725</xdr:rowOff>
    </xdr:from>
    <xdr:ext cx="184731" cy="569822"/>
    <xdr:sp macro="" textlink="">
      <xdr:nvSpPr>
        <xdr:cNvPr id="1409" name="CasellaDiTesto 1"/>
        <xdr:cNvSpPr txBox="1"/>
      </xdr:nvSpPr>
      <xdr:spPr>
        <a:xfrm>
          <a:off x="8963025" y="18859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696211"/>
    <xdr:sp macro="" textlink="">
      <xdr:nvSpPr>
        <xdr:cNvPr id="1410" name="CasellaDiTesto 1409"/>
        <xdr:cNvSpPr txBox="1"/>
      </xdr:nvSpPr>
      <xdr:spPr>
        <a:xfrm>
          <a:off x="7610475" y="188595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211"/>
    <xdr:sp macro="" textlink="">
      <xdr:nvSpPr>
        <xdr:cNvPr id="1414" name="CasellaDiTesto 1413"/>
        <xdr:cNvSpPr txBox="1"/>
      </xdr:nvSpPr>
      <xdr:spPr>
        <a:xfrm>
          <a:off x="7610475" y="1885950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23</xdr:col>
      <xdr:colOff>828675</xdr:colOff>
      <xdr:row>11</xdr:row>
      <xdr:rowOff>85725</xdr:rowOff>
    </xdr:from>
    <xdr:ext cx="184731" cy="569822"/>
    <xdr:sp macro="" textlink="">
      <xdr:nvSpPr>
        <xdr:cNvPr id="1415" name="CasellaDiTesto 1">
          <a:extLst>
            <a:ext uri="{FF2B5EF4-FFF2-40B4-BE49-F238E27FC236}"/>
          </a:extLst>
        </xdr:cNvPr>
        <xdr:cNvSpPr txBox="1"/>
      </xdr:nvSpPr>
      <xdr:spPr>
        <a:xfrm>
          <a:off x="22440900" y="188595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24</xdr:col>
      <xdr:colOff>828675</xdr:colOff>
      <xdr:row>3</xdr:row>
      <xdr:rowOff>133350</xdr:rowOff>
    </xdr:from>
    <xdr:ext cx="184731" cy="533757"/>
    <xdr:sp macro="" textlink="">
      <xdr:nvSpPr>
        <xdr:cNvPr id="1421" name="CasellaDiTesto 1">
          <a:extLst>
            <a:ext uri="{FF2B5EF4-FFF2-40B4-BE49-F238E27FC236}"/>
          </a:extLst>
        </xdr:cNvPr>
        <xdr:cNvSpPr txBox="1"/>
      </xdr:nvSpPr>
      <xdr:spPr>
        <a:xfrm>
          <a:off x="22440900" y="201930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</xdr:row>
      <xdr:rowOff>133350</xdr:rowOff>
    </xdr:from>
    <xdr:ext cx="184731" cy="533757"/>
    <xdr:sp macro="" textlink="">
      <xdr:nvSpPr>
        <xdr:cNvPr id="1424" name="CasellaDiTesto 1">
          <a:extLst>
            <a:ext uri="{FF2B5EF4-FFF2-40B4-BE49-F238E27FC236}"/>
          </a:extLst>
        </xdr:cNvPr>
        <xdr:cNvSpPr txBox="1"/>
      </xdr:nvSpPr>
      <xdr:spPr>
        <a:xfrm>
          <a:off x="22440900" y="201930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24</xdr:col>
      <xdr:colOff>828675</xdr:colOff>
      <xdr:row>3</xdr:row>
      <xdr:rowOff>133350</xdr:rowOff>
    </xdr:from>
    <xdr:ext cx="184731" cy="533757"/>
    <xdr:sp macro="" textlink="">
      <xdr:nvSpPr>
        <xdr:cNvPr id="1425" name="CasellaDiTesto 1">
          <a:extLst>
            <a:ext uri="{FF2B5EF4-FFF2-40B4-BE49-F238E27FC236}"/>
          </a:extLst>
        </xdr:cNvPr>
        <xdr:cNvSpPr txBox="1"/>
      </xdr:nvSpPr>
      <xdr:spPr>
        <a:xfrm>
          <a:off x="22440900" y="201930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184731" cy="1058240"/>
    <xdr:sp macro="" textlink="">
      <xdr:nvSpPr>
        <xdr:cNvPr id="1426" name="CasellaDiTesto 1425"/>
        <xdr:cNvSpPr txBox="1"/>
      </xdr:nvSpPr>
      <xdr:spPr>
        <a:xfrm>
          <a:off x="8527676" y="16618324"/>
          <a:ext cx="184731" cy="1058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22</xdr:row>
      <xdr:rowOff>0</xdr:rowOff>
    </xdr:from>
    <xdr:ext cx="184731" cy="696211"/>
    <xdr:sp macro="" textlink="">
      <xdr:nvSpPr>
        <xdr:cNvPr id="1427" name="CasellaDiTesto 1426"/>
        <xdr:cNvSpPr txBox="1"/>
      </xdr:nvSpPr>
      <xdr:spPr>
        <a:xfrm>
          <a:off x="4359088" y="16618324"/>
          <a:ext cx="184731" cy="6962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24</xdr:col>
      <xdr:colOff>828675</xdr:colOff>
      <xdr:row>22</xdr:row>
      <xdr:rowOff>133350</xdr:rowOff>
    </xdr:from>
    <xdr:ext cx="184731" cy="533757"/>
    <xdr:sp macro="" textlink="">
      <xdr:nvSpPr>
        <xdr:cNvPr id="1428" name="CasellaDiTesto 1">
          <a:extLst>
            <a:ext uri="{FF2B5EF4-FFF2-40B4-BE49-F238E27FC236}"/>
          </a:extLst>
        </xdr:cNvPr>
        <xdr:cNvSpPr txBox="1"/>
      </xdr:nvSpPr>
      <xdr:spPr>
        <a:xfrm>
          <a:off x="13664453" y="16751674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19</xdr:row>
      <xdr:rowOff>133350</xdr:rowOff>
    </xdr:from>
    <xdr:ext cx="184731" cy="533757"/>
    <xdr:sp macro="" textlink="">
      <xdr:nvSpPr>
        <xdr:cNvPr id="1429" name="CasellaDiTesto 1">
          <a:extLst>
            <a:ext uri="{FF2B5EF4-FFF2-40B4-BE49-F238E27FC236}"/>
          </a:extLst>
        </xdr:cNvPr>
        <xdr:cNvSpPr txBox="1"/>
      </xdr:nvSpPr>
      <xdr:spPr>
        <a:xfrm>
          <a:off x="14266820" y="16751674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24</xdr:col>
      <xdr:colOff>828675</xdr:colOff>
      <xdr:row>22</xdr:row>
      <xdr:rowOff>133350</xdr:rowOff>
    </xdr:from>
    <xdr:ext cx="184731" cy="533757"/>
    <xdr:sp macro="" textlink="">
      <xdr:nvSpPr>
        <xdr:cNvPr id="1430" name="CasellaDiTesto 1">
          <a:extLst>
            <a:ext uri="{FF2B5EF4-FFF2-40B4-BE49-F238E27FC236}"/>
          </a:extLst>
        </xdr:cNvPr>
        <xdr:cNvSpPr txBox="1"/>
      </xdr:nvSpPr>
      <xdr:spPr>
        <a:xfrm>
          <a:off x="13664453" y="16751674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1" name="CasellaDiTesto 1430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2" name="CasellaDiTesto 1431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3" name="CasellaDiTesto 1432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4" name="CasellaDiTesto 1433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5" name="CasellaDiTesto 1434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6" name="CasellaDiTesto 1435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7" name="CasellaDiTesto 1436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8" name="CasellaDiTesto 1437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39" name="CasellaDiTesto 1438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0" name="CasellaDiTesto 1439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1" name="CasellaDiTesto 1440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2" name="CasellaDiTesto 1441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3" name="CasellaDiTesto 1442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4" name="CasellaDiTesto 1443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5" name="CasellaDiTesto 1444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1446" name="CasellaDiTesto 1445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11</xdr:row>
      <xdr:rowOff>0</xdr:rowOff>
    </xdr:from>
    <xdr:ext cx="184731" cy="264560"/>
    <xdr:sp macro="" textlink="">
      <xdr:nvSpPr>
        <xdr:cNvPr id="1449" name="CasellaDiTesto 1448"/>
        <xdr:cNvSpPr txBox="1"/>
      </xdr:nvSpPr>
      <xdr:spPr>
        <a:xfrm>
          <a:off x="16203706" y="8393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89" name="CasellaDiTesto 1488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490" name="CasellaDiTesto 1489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1" name="CasellaDiTesto 1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2" name="CasellaDiTesto 1491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493" name="CasellaDiTesto 1492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4" name="CasellaDiTesto 1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5" name="CasellaDiTesto 1494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496" name="CasellaDiTesto 1495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7" name="CasellaDiTesto 1496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498" name="CasellaDiTesto 1497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499" name="CasellaDiTesto 1498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00" name="CasellaDiTesto 1499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1" name="CasellaDiTesto 1500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02" name="CasellaDiTesto 1501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3" name="CasellaDiTesto 1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4" name="CasellaDiTesto 1503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05" name="CasellaDiTesto 1504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6" name="CasellaDiTesto 1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7" name="CasellaDiTesto 1506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08" name="CasellaDiTesto 1507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09" name="CasellaDiTesto 1508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10" name="CasellaDiTesto 1509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23</xdr:row>
      <xdr:rowOff>0</xdr:rowOff>
    </xdr:from>
    <xdr:ext cx="184731" cy="330700"/>
    <xdr:sp macro="" textlink="">
      <xdr:nvSpPr>
        <xdr:cNvPr id="1511" name="CasellaDiTesto 1510"/>
        <xdr:cNvSpPr txBox="1"/>
      </xdr:nvSpPr>
      <xdr:spPr>
        <a:xfrm>
          <a:off x="896302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4731" cy="330700"/>
    <xdr:sp macro="" textlink="">
      <xdr:nvSpPr>
        <xdr:cNvPr id="1512" name="CasellaDiTesto 1511"/>
        <xdr:cNvSpPr txBox="1"/>
      </xdr:nvSpPr>
      <xdr:spPr>
        <a:xfrm>
          <a:off x="7610475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13" name="CasellaDiTesto 1512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184731" cy="330700"/>
    <xdr:sp macro="" textlink="">
      <xdr:nvSpPr>
        <xdr:cNvPr id="1514" name="CasellaDiTesto 1513"/>
        <xdr:cNvSpPr txBox="1"/>
      </xdr:nvSpPr>
      <xdr:spPr>
        <a:xfrm>
          <a:off x="761047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15" name="CasellaDiTesto 1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16" name="CasellaDiTesto 1515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184731" cy="330700"/>
    <xdr:sp macro="" textlink="">
      <xdr:nvSpPr>
        <xdr:cNvPr id="1517" name="CasellaDiTesto 1516"/>
        <xdr:cNvSpPr txBox="1"/>
      </xdr:nvSpPr>
      <xdr:spPr>
        <a:xfrm>
          <a:off x="761047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18" name="CasellaDiTesto 1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19" name="CasellaDiTesto 1518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184731" cy="330700"/>
    <xdr:sp macro="" textlink="">
      <xdr:nvSpPr>
        <xdr:cNvPr id="1520" name="CasellaDiTesto 1519"/>
        <xdr:cNvSpPr txBox="1"/>
      </xdr:nvSpPr>
      <xdr:spPr>
        <a:xfrm>
          <a:off x="761047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21" name="CasellaDiTesto 1520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184731" cy="330700"/>
    <xdr:sp macro="" textlink="">
      <xdr:nvSpPr>
        <xdr:cNvPr id="1522" name="CasellaDiTesto 1521"/>
        <xdr:cNvSpPr txBox="1"/>
      </xdr:nvSpPr>
      <xdr:spPr>
        <a:xfrm>
          <a:off x="761047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828675</xdr:colOff>
      <xdr:row>24</xdr:row>
      <xdr:rowOff>0</xdr:rowOff>
    </xdr:from>
    <xdr:ext cx="184731" cy="330700"/>
    <xdr:sp macro="" textlink="">
      <xdr:nvSpPr>
        <xdr:cNvPr id="1523" name="CasellaDiTesto 1522"/>
        <xdr:cNvSpPr txBox="1"/>
      </xdr:nvSpPr>
      <xdr:spPr>
        <a:xfrm>
          <a:off x="896302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24</xdr:row>
      <xdr:rowOff>0</xdr:rowOff>
    </xdr:from>
    <xdr:ext cx="184731" cy="330700"/>
    <xdr:sp macro="" textlink="">
      <xdr:nvSpPr>
        <xdr:cNvPr id="1524" name="CasellaDiTesto 1523"/>
        <xdr:cNvSpPr txBox="1"/>
      </xdr:nvSpPr>
      <xdr:spPr>
        <a:xfrm>
          <a:off x="7610475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23</xdr:row>
      <xdr:rowOff>0</xdr:rowOff>
    </xdr:from>
    <xdr:ext cx="184731" cy="330700"/>
    <xdr:sp macro="" textlink="">
      <xdr:nvSpPr>
        <xdr:cNvPr id="1525" name="CasellaDiTesto 1524"/>
        <xdr:cNvSpPr txBox="1"/>
      </xdr:nvSpPr>
      <xdr:spPr>
        <a:xfrm>
          <a:off x="10458450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23</xdr:row>
      <xdr:rowOff>0</xdr:rowOff>
    </xdr:from>
    <xdr:ext cx="184731" cy="330700"/>
    <xdr:sp macro="" textlink="">
      <xdr:nvSpPr>
        <xdr:cNvPr id="1526" name="CasellaDiTesto 1525"/>
        <xdr:cNvSpPr txBox="1"/>
      </xdr:nvSpPr>
      <xdr:spPr>
        <a:xfrm>
          <a:off x="10458450" y="2933700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24</xdr:row>
      <xdr:rowOff>0</xdr:rowOff>
    </xdr:from>
    <xdr:ext cx="184731" cy="330700"/>
    <xdr:sp macro="" textlink="">
      <xdr:nvSpPr>
        <xdr:cNvPr id="1527" name="CasellaDiTesto 1526"/>
        <xdr:cNvSpPr txBox="1"/>
      </xdr:nvSpPr>
      <xdr:spPr>
        <a:xfrm>
          <a:off x="10458450" y="3838575"/>
          <a:ext cx="184731" cy="330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1528" name="CasellaDiTesto 1527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19</xdr:row>
      <xdr:rowOff>0</xdr:rowOff>
    </xdr:from>
    <xdr:ext cx="184731" cy="264560"/>
    <xdr:sp macro="" textlink="">
      <xdr:nvSpPr>
        <xdr:cNvPr id="1529" name="CasellaDiTesto 1528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264560"/>
    <xdr:sp macro="" textlink="">
      <xdr:nvSpPr>
        <xdr:cNvPr id="1530" name="CasellaDiTesto 1529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20</xdr:row>
      <xdr:rowOff>0</xdr:rowOff>
    </xdr:from>
    <xdr:ext cx="184731" cy="264560"/>
    <xdr:sp macro="" textlink="">
      <xdr:nvSpPr>
        <xdr:cNvPr id="1531" name="CasellaDiTesto 1530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1532" name="CasellaDiTesto 1531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21</xdr:row>
      <xdr:rowOff>0</xdr:rowOff>
    </xdr:from>
    <xdr:ext cx="184731" cy="264560"/>
    <xdr:sp macro="" textlink="">
      <xdr:nvSpPr>
        <xdr:cNvPr id="1533" name="CasellaDiTesto 1532"/>
        <xdr:cNvSpPr txBox="1"/>
      </xdr:nvSpPr>
      <xdr:spPr>
        <a:xfrm>
          <a:off x="16517471" y="1277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13</xdr:row>
      <xdr:rowOff>133350</xdr:rowOff>
    </xdr:from>
    <xdr:ext cx="184731" cy="533757"/>
    <xdr:sp macro="" textlink="">
      <xdr:nvSpPr>
        <xdr:cNvPr id="1447" name="CasellaDiTesto 1">
          <a:extLst>
            <a:ext uri="{FF2B5EF4-FFF2-40B4-BE49-F238E27FC236}"/>
          </a:extLst>
        </xdr:cNvPr>
        <xdr:cNvSpPr txBox="1"/>
      </xdr:nvSpPr>
      <xdr:spPr>
        <a:xfrm>
          <a:off x="14771085" y="13703674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14</xdr:row>
      <xdr:rowOff>133350</xdr:rowOff>
    </xdr:from>
    <xdr:ext cx="184731" cy="533757"/>
    <xdr:sp macro="" textlink="">
      <xdr:nvSpPr>
        <xdr:cNvPr id="1450" name="CasellaDiTesto 1">
          <a:extLst>
            <a:ext uri="{FF2B5EF4-FFF2-40B4-BE49-F238E27FC236}"/>
          </a:extLst>
        </xdr:cNvPr>
        <xdr:cNvSpPr txBox="1"/>
      </xdr:nvSpPr>
      <xdr:spPr>
        <a:xfrm>
          <a:off x="14771085" y="106108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19</xdr:row>
      <xdr:rowOff>133350</xdr:rowOff>
    </xdr:from>
    <xdr:ext cx="184731" cy="533757"/>
    <xdr:sp macro="" textlink="">
      <xdr:nvSpPr>
        <xdr:cNvPr id="1451" name="CasellaDiTesto 1">
          <a:extLst>
            <a:ext uri="{FF2B5EF4-FFF2-40B4-BE49-F238E27FC236}"/>
          </a:extLst>
        </xdr:cNvPr>
        <xdr:cNvSpPr txBox="1"/>
      </xdr:nvSpPr>
      <xdr:spPr>
        <a:xfrm>
          <a:off x="14771085" y="106108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52" name="CasellaDiTesto 1">
          <a:extLst>
            <a:ext uri="{FF2B5EF4-FFF2-40B4-BE49-F238E27FC236}"/>
          </a:extLst>
        </xdr:cNvPr>
        <xdr:cNvSpPr txBox="1"/>
      </xdr:nvSpPr>
      <xdr:spPr>
        <a:xfrm>
          <a:off x="14771085" y="5568203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53" name="CasellaDiTesto 1">
          <a:extLst>
            <a:ext uri="{FF2B5EF4-FFF2-40B4-BE49-F238E27FC236}"/>
          </a:extLst>
        </xdr:cNvPr>
        <xdr:cNvSpPr txBox="1"/>
      </xdr:nvSpPr>
      <xdr:spPr>
        <a:xfrm>
          <a:off x="14771085" y="5568203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16" name="CasellaDiTesto 1415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17" name="CasellaDiTesto 1416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18" name="CasellaDiTesto 1417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19" name="CasellaDiTesto 1418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20" name="CasellaDiTesto 1419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22" name="CasellaDiTesto 1421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23" name="CasellaDiTesto 1422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48" name="CasellaDiTesto 1447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4" name="CasellaDiTesto 1453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5" name="CasellaDiTesto 1454">
          <a:extLst>
            <a:ext uri="{FF2B5EF4-FFF2-40B4-BE49-F238E27FC236}"/>
          </a:extLst>
        </xdr:cNvPr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6" name="CasellaDiTesto 1455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7" name="CasellaDiTesto 1456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8" name="CasellaDiTesto 1457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59" name="CasellaDiTesto 1458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60" name="CasellaDiTesto 1459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461" name="CasellaDiTesto 1460"/>
        <xdr:cNvSpPr txBox="1"/>
      </xdr:nvSpPr>
      <xdr:spPr>
        <a:xfrm>
          <a:off x="7317441" y="246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4</xdr:row>
      <xdr:rowOff>85725</xdr:rowOff>
    </xdr:from>
    <xdr:ext cx="184731" cy="569822"/>
    <xdr:sp macro="" textlink="">
      <xdr:nvSpPr>
        <xdr:cNvPr id="1462" name="CasellaDiTesto 1">
          <a:extLst/>
        </xdr:cNvPr>
        <xdr:cNvSpPr txBox="1"/>
      </xdr:nvSpPr>
      <xdr:spPr>
        <a:xfrm>
          <a:off x="16741028" y="7369549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69822"/>
    <xdr:sp macro="" textlink="">
      <xdr:nvSpPr>
        <xdr:cNvPr id="1463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69822"/>
    <xdr:sp macro="" textlink="">
      <xdr:nvSpPr>
        <xdr:cNvPr id="1464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85725</xdr:rowOff>
    </xdr:from>
    <xdr:ext cx="184731" cy="569822"/>
    <xdr:sp macro="" textlink="">
      <xdr:nvSpPr>
        <xdr:cNvPr id="1465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85725</xdr:rowOff>
    </xdr:from>
    <xdr:ext cx="184731" cy="569822"/>
    <xdr:sp macro="" textlink="">
      <xdr:nvSpPr>
        <xdr:cNvPr id="1466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0</xdr:rowOff>
    </xdr:from>
    <xdr:ext cx="184731" cy="569822"/>
    <xdr:sp macro="" textlink="">
      <xdr:nvSpPr>
        <xdr:cNvPr id="1467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85725</xdr:rowOff>
    </xdr:from>
    <xdr:ext cx="184731" cy="569822"/>
    <xdr:sp macro="" textlink="">
      <xdr:nvSpPr>
        <xdr:cNvPr id="1468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85725</xdr:rowOff>
    </xdr:from>
    <xdr:ext cx="184731" cy="569822"/>
    <xdr:sp macro="" textlink="">
      <xdr:nvSpPr>
        <xdr:cNvPr id="1469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5</xdr:row>
      <xdr:rowOff>85725</xdr:rowOff>
    </xdr:from>
    <xdr:ext cx="184731" cy="569822"/>
    <xdr:sp macro="" textlink="">
      <xdr:nvSpPr>
        <xdr:cNvPr id="1470" name="CasellaDiTesto 1">
          <a:extLst/>
        </xdr:cNvPr>
        <xdr:cNvSpPr txBox="1"/>
      </xdr:nvSpPr>
      <xdr:spPr>
        <a:xfrm>
          <a:off x="16741028" y="7369549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69822"/>
    <xdr:sp macro="" textlink="">
      <xdr:nvSpPr>
        <xdr:cNvPr id="1471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69822"/>
    <xdr:sp macro="" textlink="">
      <xdr:nvSpPr>
        <xdr:cNvPr id="1472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85725</xdr:rowOff>
    </xdr:from>
    <xdr:ext cx="184731" cy="569822"/>
    <xdr:sp macro="" textlink="">
      <xdr:nvSpPr>
        <xdr:cNvPr id="1473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85725</xdr:rowOff>
    </xdr:from>
    <xdr:ext cx="184731" cy="569822"/>
    <xdr:sp macro="" textlink="">
      <xdr:nvSpPr>
        <xdr:cNvPr id="1474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0</xdr:rowOff>
    </xdr:from>
    <xdr:ext cx="184731" cy="569822"/>
    <xdr:sp macro="" textlink="">
      <xdr:nvSpPr>
        <xdr:cNvPr id="1475" name="CasellaDiTesto 1">
          <a:extLst/>
        </xdr:cNvPr>
        <xdr:cNvSpPr txBox="1"/>
      </xdr:nvSpPr>
      <xdr:spPr>
        <a:xfrm>
          <a:off x="16741028" y="7743265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85725</xdr:rowOff>
    </xdr:from>
    <xdr:ext cx="184731" cy="569822"/>
    <xdr:sp macro="" textlink="">
      <xdr:nvSpPr>
        <xdr:cNvPr id="1476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27</xdr:col>
      <xdr:colOff>0</xdr:colOff>
      <xdr:row>6</xdr:row>
      <xdr:rowOff>85725</xdr:rowOff>
    </xdr:from>
    <xdr:ext cx="184731" cy="569822"/>
    <xdr:sp macro="" textlink="">
      <xdr:nvSpPr>
        <xdr:cNvPr id="1477" name="CasellaDiTesto 1">
          <a:extLst/>
        </xdr:cNvPr>
        <xdr:cNvSpPr txBox="1"/>
      </xdr:nvSpPr>
      <xdr:spPr>
        <a:xfrm>
          <a:off x="16741028" y="7828990"/>
          <a:ext cx="184731" cy="569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16</xdr:row>
      <xdr:rowOff>133350</xdr:rowOff>
    </xdr:from>
    <xdr:ext cx="184731" cy="533757"/>
    <xdr:sp macro="" textlink="">
      <xdr:nvSpPr>
        <xdr:cNvPr id="1478" name="CasellaDiTesto 1">
          <a:extLst>
            <a:ext uri="{FF2B5EF4-FFF2-40B4-BE49-F238E27FC236}"/>
          </a:extLst>
        </xdr:cNvPr>
        <xdr:cNvSpPr txBox="1"/>
      </xdr:nvSpPr>
      <xdr:spPr>
        <a:xfrm>
          <a:off x="17984932" y="81978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17</xdr:row>
      <xdr:rowOff>133350</xdr:rowOff>
    </xdr:from>
    <xdr:ext cx="184731" cy="533757"/>
    <xdr:sp macro="" textlink="">
      <xdr:nvSpPr>
        <xdr:cNvPr id="1479" name="CasellaDiTesto 1">
          <a:extLst>
            <a:ext uri="{FF2B5EF4-FFF2-40B4-BE49-F238E27FC236}"/>
          </a:extLst>
        </xdr:cNvPr>
        <xdr:cNvSpPr txBox="1"/>
      </xdr:nvSpPr>
      <xdr:spPr>
        <a:xfrm>
          <a:off x="17984932" y="85788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80" name="CasellaDiTesto 1">
          <a:extLst>
            <a:ext uri="{FF2B5EF4-FFF2-40B4-BE49-F238E27FC236}"/>
          </a:extLst>
        </xdr:cNvPr>
        <xdr:cNvSpPr txBox="1"/>
      </xdr:nvSpPr>
      <xdr:spPr>
        <a:xfrm>
          <a:off x="17984932" y="10598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81" name="CasellaDiTesto 1">
          <a:extLst>
            <a:ext uri="{FF2B5EF4-FFF2-40B4-BE49-F238E27FC236}"/>
          </a:extLst>
        </xdr:cNvPr>
        <xdr:cNvSpPr txBox="1"/>
      </xdr:nvSpPr>
      <xdr:spPr>
        <a:xfrm>
          <a:off x="17984932" y="10598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82" name="CasellaDiTesto 1">
          <a:extLst>
            <a:ext uri="{FF2B5EF4-FFF2-40B4-BE49-F238E27FC236}"/>
          </a:extLst>
        </xdr:cNvPr>
        <xdr:cNvSpPr txBox="1"/>
      </xdr:nvSpPr>
      <xdr:spPr>
        <a:xfrm>
          <a:off x="17984932" y="10598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20</xdr:row>
      <xdr:rowOff>133350</xdr:rowOff>
    </xdr:from>
    <xdr:ext cx="184731" cy="533757"/>
    <xdr:sp macro="" textlink="">
      <xdr:nvSpPr>
        <xdr:cNvPr id="1483" name="CasellaDiTesto 1">
          <a:extLst>
            <a:ext uri="{FF2B5EF4-FFF2-40B4-BE49-F238E27FC236}"/>
          </a:extLst>
        </xdr:cNvPr>
        <xdr:cNvSpPr txBox="1"/>
      </xdr:nvSpPr>
      <xdr:spPr>
        <a:xfrm>
          <a:off x="17984932" y="10598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21</xdr:row>
      <xdr:rowOff>133350</xdr:rowOff>
    </xdr:from>
    <xdr:ext cx="184731" cy="533757"/>
    <xdr:sp macro="" textlink="">
      <xdr:nvSpPr>
        <xdr:cNvPr id="1484" name="CasellaDiTesto 1">
          <a:extLst>
            <a:ext uri="{FF2B5EF4-FFF2-40B4-BE49-F238E27FC236}"/>
          </a:extLst>
        </xdr:cNvPr>
        <xdr:cNvSpPr txBox="1"/>
      </xdr:nvSpPr>
      <xdr:spPr>
        <a:xfrm>
          <a:off x="17984932" y="10979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21</xdr:row>
      <xdr:rowOff>133350</xdr:rowOff>
    </xdr:from>
    <xdr:ext cx="184731" cy="533757"/>
    <xdr:sp macro="" textlink="">
      <xdr:nvSpPr>
        <xdr:cNvPr id="1485" name="CasellaDiTesto 1">
          <a:extLst>
            <a:ext uri="{FF2B5EF4-FFF2-40B4-BE49-F238E27FC236}"/>
          </a:extLst>
        </xdr:cNvPr>
        <xdr:cNvSpPr txBox="1"/>
      </xdr:nvSpPr>
      <xdr:spPr>
        <a:xfrm>
          <a:off x="17984932" y="10979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21</xdr:row>
      <xdr:rowOff>133350</xdr:rowOff>
    </xdr:from>
    <xdr:ext cx="184731" cy="533757"/>
    <xdr:sp macro="" textlink="">
      <xdr:nvSpPr>
        <xdr:cNvPr id="1486" name="CasellaDiTesto 1">
          <a:extLst>
            <a:ext uri="{FF2B5EF4-FFF2-40B4-BE49-F238E27FC236}"/>
          </a:extLst>
        </xdr:cNvPr>
        <xdr:cNvSpPr txBox="1"/>
      </xdr:nvSpPr>
      <xdr:spPr>
        <a:xfrm>
          <a:off x="17984932" y="10979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26</xdr:col>
      <xdr:colOff>1732</xdr:colOff>
      <xdr:row>21</xdr:row>
      <xdr:rowOff>133350</xdr:rowOff>
    </xdr:from>
    <xdr:ext cx="184731" cy="533757"/>
    <xdr:sp macro="" textlink="">
      <xdr:nvSpPr>
        <xdr:cNvPr id="1487" name="CasellaDiTesto 1">
          <a:extLst>
            <a:ext uri="{FF2B5EF4-FFF2-40B4-BE49-F238E27FC236}"/>
          </a:extLst>
        </xdr:cNvPr>
        <xdr:cNvSpPr txBox="1"/>
      </xdr:nvSpPr>
      <xdr:spPr>
        <a:xfrm>
          <a:off x="17984932" y="10979150"/>
          <a:ext cx="184731" cy="533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H25"/>
  <sheetViews>
    <sheetView workbookViewId="0">
      <selection activeCell="B13" sqref="B13"/>
    </sheetView>
  </sheetViews>
  <sheetFormatPr defaultColWidth="8.81640625" defaultRowHeight="12.5" x14ac:dyDescent="0.25"/>
  <cols>
    <col min="1" max="1" width="69.81640625" style="1" bestFit="1" customWidth="1"/>
    <col min="2" max="3" width="18" style="1" customWidth="1"/>
    <col min="4" max="4" width="18" style="1" hidden="1" customWidth="1"/>
    <col min="5" max="5" width="18" style="1" customWidth="1"/>
    <col min="6" max="6" width="8.81640625" style="1"/>
    <col min="7" max="7" width="12.453125" style="1" customWidth="1"/>
    <col min="8" max="8" width="9.1796875" style="1" customWidth="1"/>
    <col min="9" max="256" width="8.81640625" style="1"/>
    <col min="257" max="257" width="69.81640625" style="1" bestFit="1" customWidth="1"/>
    <col min="258" max="259" width="18" style="1" customWidth="1"/>
    <col min="260" max="260" width="0" style="1" hidden="1" customWidth="1"/>
    <col min="261" max="261" width="18" style="1" customWidth="1"/>
    <col min="262" max="262" width="8.81640625" style="1"/>
    <col min="263" max="263" width="11.6328125" style="1" bestFit="1" customWidth="1"/>
    <col min="264" max="512" width="8.81640625" style="1"/>
    <col min="513" max="513" width="69.81640625" style="1" bestFit="1" customWidth="1"/>
    <col min="514" max="515" width="18" style="1" customWidth="1"/>
    <col min="516" max="516" width="0" style="1" hidden="1" customWidth="1"/>
    <col min="517" max="517" width="18" style="1" customWidth="1"/>
    <col min="518" max="518" width="8.81640625" style="1"/>
    <col min="519" max="519" width="11.6328125" style="1" bestFit="1" customWidth="1"/>
    <col min="520" max="768" width="8.81640625" style="1"/>
    <col min="769" max="769" width="69.81640625" style="1" bestFit="1" customWidth="1"/>
    <col min="770" max="771" width="18" style="1" customWidth="1"/>
    <col min="772" max="772" width="0" style="1" hidden="1" customWidth="1"/>
    <col min="773" max="773" width="18" style="1" customWidth="1"/>
    <col min="774" max="774" width="8.81640625" style="1"/>
    <col min="775" max="775" width="11.6328125" style="1" bestFit="1" customWidth="1"/>
    <col min="776" max="1024" width="8.81640625" style="1"/>
    <col min="1025" max="1025" width="69.81640625" style="1" bestFit="1" customWidth="1"/>
    <col min="1026" max="1027" width="18" style="1" customWidth="1"/>
    <col min="1028" max="1028" width="0" style="1" hidden="1" customWidth="1"/>
    <col min="1029" max="1029" width="18" style="1" customWidth="1"/>
    <col min="1030" max="1030" width="8.81640625" style="1"/>
    <col min="1031" max="1031" width="11.6328125" style="1" bestFit="1" customWidth="1"/>
    <col min="1032" max="1280" width="8.81640625" style="1"/>
    <col min="1281" max="1281" width="69.81640625" style="1" bestFit="1" customWidth="1"/>
    <col min="1282" max="1283" width="18" style="1" customWidth="1"/>
    <col min="1284" max="1284" width="0" style="1" hidden="1" customWidth="1"/>
    <col min="1285" max="1285" width="18" style="1" customWidth="1"/>
    <col min="1286" max="1286" width="8.81640625" style="1"/>
    <col min="1287" max="1287" width="11.6328125" style="1" bestFit="1" customWidth="1"/>
    <col min="1288" max="1536" width="8.81640625" style="1"/>
    <col min="1537" max="1537" width="69.81640625" style="1" bestFit="1" customWidth="1"/>
    <col min="1538" max="1539" width="18" style="1" customWidth="1"/>
    <col min="1540" max="1540" width="0" style="1" hidden="1" customWidth="1"/>
    <col min="1541" max="1541" width="18" style="1" customWidth="1"/>
    <col min="1542" max="1542" width="8.81640625" style="1"/>
    <col min="1543" max="1543" width="11.6328125" style="1" bestFit="1" customWidth="1"/>
    <col min="1544" max="1792" width="8.81640625" style="1"/>
    <col min="1793" max="1793" width="69.81640625" style="1" bestFit="1" customWidth="1"/>
    <col min="1794" max="1795" width="18" style="1" customWidth="1"/>
    <col min="1796" max="1796" width="0" style="1" hidden="1" customWidth="1"/>
    <col min="1797" max="1797" width="18" style="1" customWidth="1"/>
    <col min="1798" max="1798" width="8.81640625" style="1"/>
    <col min="1799" max="1799" width="11.6328125" style="1" bestFit="1" customWidth="1"/>
    <col min="1800" max="2048" width="8.81640625" style="1"/>
    <col min="2049" max="2049" width="69.81640625" style="1" bestFit="1" customWidth="1"/>
    <col min="2050" max="2051" width="18" style="1" customWidth="1"/>
    <col min="2052" max="2052" width="0" style="1" hidden="1" customWidth="1"/>
    <col min="2053" max="2053" width="18" style="1" customWidth="1"/>
    <col min="2054" max="2054" width="8.81640625" style="1"/>
    <col min="2055" max="2055" width="11.6328125" style="1" bestFit="1" customWidth="1"/>
    <col min="2056" max="2304" width="8.81640625" style="1"/>
    <col min="2305" max="2305" width="69.81640625" style="1" bestFit="1" customWidth="1"/>
    <col min="2306" max="2307" width="18" style="1" customWidth="1"/>
    <col min="2308" max="2308" width="0" style="1" hidden="1" customWidth="1"/>
    <col min="2309" max="2309" width="18" style="1" customWidth="1"/>
    <col min="2310" max="2310" width="8.81640625" style="1"/>
    <col min="2311" max="2311" width="11.6328125" style="1" bestFit="1" customWidth="1"/>
    <col min="2312" max="2560" width="8.81640625" style="1"/>
    <col min="2561" max="2561" width="69.81640625" style="1" bestFit="1" customWidth="1"/>
    <col min="2562" max="2563" width="18" style="1" customWidth="1"/>
    <col min="2564" max="2564" width="0" style="1" hidden="1" customWidth="1"/>
    <col min="2565" max="2565" width="18" style="1" customWidth="1"/>
    <col min="2566" max="2566" width="8.81640625" style="1"/>
    <col min="2567" max="2567" width="11.6328125" style="1" bestFit="1" customWidth="1"/>
    <col min="2568" max="2816" width="8.81640625" style="1"/>
    <col min="2817" max="2817" width="69.81640625" style="1" bestFit="1" customWidth="1"/>
    <col min="2818" max="2819" width="18" style="1" customWidth="1"/>
    <col min="2820" max="2820" width="0" style="1" hidden="1" customWidth="1"/>
    <col min="2821" max="2821" width="18" style="1" customWidth="1"/>
    <col min="2822" max="2822" width="8.81640625" style="1"/>
    <col min="2823" max="2823" width="11.6328125" style="1" bestFit="1" customWidth="1"/>
    <col min="2824" max="3072" width="8.81640625" style="1"/>
    <col min="3073" max="3073" width="69.81640625" style="1" bestFit="1" customWidth="1"/>
    <col min="3074" max="3075" width="18" style="1" customWidth="1"/>
    <col min="3076" max="3076" width="0" style="1" hidden="1" customWidth="1"/>
    <col min="3077" max="3077" width="18" style="1" customWidth="1"/>
    <col min="3078" max="3078" width="8.81640625" style="1"/>
    <col min="3079" max="3079" width="11.6328125" style="1" bestFit="1" customWidth="1"/>
    <col min="3080" max="3328" width="8.81640625" style="1"/>
    <col min="3329" max="3329" width="69.81640625" style="1" bestFit="1" customWidth="1"/>
    <col min="3330" max="3331" width="18" style="1" customWidth="1"/>
    <col min="3332" max="3332" width="0" style="1" hidden="1" customWidth="1"/>
    <col min="3333" max="3333" width="18" style="1" customWidth="1"/>
    <col min="3334" max="3334" width="8.81640625" style="1"/>
    <col min="3335" max="3335" width="11.6328125" style="1" bestFit="1" customWidth="1"/>
    <col min="3336" max="3584" width="8.81640625" style="1"/>
    <col min="3585" max="3585" width="69.81640625" style="1" bestFit="1" customWidth="1"/>
    <col min="3586" max="3587" width="18" style="1" customWidth="1"/>
    <col min="3588" max="3588" width="0" style="1" hidden="1" customWidth="1"/>
    <col min="3589" max="3589" width="18" style="1" customWidth="1"/>
    <col min="3590" max="3590" width="8.81640625" style="1"/>
    <col min="3591" max="3591" width="11.6328125" style="1" bestFit="1" customWidth="1"/>
    <col min="3592" max="3840" width="8.81640625" style="1"/>
    <col min="3841" max="3841" width="69.81640625" style="1" bestFit="1" customWidth="1"/>
    <col min="3842" max="3843" width="18" style="1" customWidth="1"/>
    <col min="3844" max="3844" width="0" style="1" hidden="1" customWidth="1"/>
    <col min="3845" max="3845" width="18" style="1" customWidth="1"/>
    <col min="3846" max="3846" width="8.81640625" style="1"/>
    <col min="3847" max="3847" width="11.6328125" style="1" bestFit="1" customWidth="1"/>
    <col min="3848" max="4096" width="8.81640625" style="1"/>
    <col min="4097" max="4097" width="69.81640625" style="1" bestFit="1" customWidth="1"/>
    <col min="4098" max="4099" width="18" style="1" customWidth="1"/>
    <col min="4100" max="4100" width="0" style="1" hidden="1" customWidth="1"/>
    <col min="4101" max="4101" width="18" style="1" customWidth="1"/>
    <col min="4102" max="4102" width="8.81640625" style="1"/>
    <col min="4103" max="4103" width="11.6328125" style="1" bestFit="1" customWidth="1"/>
    <col min="4104" max="4352" width="8.81640625" style="1"/>
    <col min="4353" max="4353" width="69.81640625" style="1" bestFit="1" customWidth="1"/>
    <col min="4354" max="4355" width="18" style="1" customWidth="1"/>
    <col min="4356" max="4356" width="0" style="1" hidden="1" customWidth="1"/>
    <col min="4357" max="4357" width="18" style="1" customWidth="1"/>
    <col min="4358" max="4358" width="8.81640625" style="1"/>
    <col min="4359" max="4359" width="11.6328125" style="1" bestFit="1" customWidth="1"/>
    <col min="4360" max="4608" width="8.81640625" style="1"/>
    <col min="4609" max="4609" width="69.81640625" style="1" bestFit="1" customWidth="1"/>
    <col min="4610" max="4611" width="18" style="1" customWidth="1"/>
    <col min="4612" max="4612" width="0" style="1" hidden="1" customWidth="1"/>
    <col min="4613" max="4613" width="18" style="1" customWidth="1"/>
    <col min="4614" max="4614" width="8.81640625" style="1"/>
    <col min="4615" max="4615" width="11.6328125" style="1" bestFit="1" customWidth="1"/>
    <col min="4616" max="4864" width="8.81640625" style="1"/>
    <col min="4865" max="4865" width="69.81640625" style="1" bestFit="1" customWidth="1"/>
    <col min="4866" max="4867" width="18" style="1" customWidth="1"/>
    <col min="4868" max="4868" width="0" style="1" hidden="1" customWidth="1"/>
    <col min="4869" max="4869" width="18" style="1" customWidth="1"/>
    <col min="4870" max="4870" width="8.81640625" style="1"/>
    <col min="4871" max="4871" width="11.6328125" style="1" bestFit="1" customWidth="1"/>
    <col min="4872" max="5120" width="8.81640625" style="1"/>
    <col min="5121" max="5121" width="69.81640625" style="1" bestFit="1" customWidth="1"/>
    <col min="5122" max="5123" width="18" style="1" customWidth="1"/>
    <col min="5124" max="5124" width="0" style="1" hidden="1" customWidth="1"/>
    <col min="5125" max="5125" width="18" style="1" customWidth="1"/>
    <col min="5126" max="5126" width="8.81640625" style="1"/>
    <col min="5127" max="5127" width="11.6328125" style="1" bestFit="1" customWidth="1"/>
    <col min="5128" max="5376" width="8.81640625" style="1"/>
    <col min="5377" max="5377" width="69.81640625" style="1" bestFit="1" customWidth="1"/>
    <col min="5378" max="5379" width="18" style="1" customWidth="1"/>
    <col min="5380" max="5380" width="0" style="1" hidden="1" customWidth="1"/>
    <col min="5381" max="5381" width="18" style="1" customWidth="1"/>
    <col min="5382" max="5382" width="8.81640625" style="1"/>
    <col min="5383" max="5383" width="11.6328125" style="1" bestFit="1" customWidth="1"/>
    <col min="5384" max="5632" width="8.81640625" style="1"/>
    <col min="5633" max="5633" width="69.81640625" style="1" bestFit="1" customWidth="1"/>
    <col min="5634" max="5635" width="18" style="1" customWidth="1"/>
    <col min="5636" max="5636" width="0" style="1" hidden="1" customWidth="1"/>
    <col min="5637" max="5637" width="18" style="1" customWidth="1"/>
    <col min="5638" max="5638" width="8.81640625" style="1"/>
    <col min="5639" max="5639" width="11.6328125" style="1" bestFit="1" customWidth="1"/>
    <col min="5640" max="5888" width="8.81640625" style="1"/>
    <col min="5889" max="5889" width="69.81640625" style="1" bestFit="1" customWidth="1"/>
    <col min="5890" max="5891" width="18" style="1" customWidth="1"/>
    <col min="5892" max="5892" width="0" style="1" hidden="1" customWidth="1"/>
    <col min="5893" max="5893" width="18" style="1" customWidth="1"/>
    <col min="5894" max="5894" width="8.81640625" style="1"/>
    <col min="5895" max="5895" width="11.6328125" style="1" bestFit="1" customWidth="1"/>
    <col min="5896" max="6144" width="8.81640625" style="1"/>
    <col min="6145" max="6145" width="69.81640625" style="1" bestFit="1" customWidth="1"/>
    <col min="6146" max="6147" width="18" style="1" customWidth="1"/>
    <col min="6148" max="6148" width="0" style="1" hidden="1" customWidth="1"/>
    <col min="6149" max="6149" width="18" style="1" customWidth="1"/>
    <col min="6150" max="6150" width="8.81640625" style="1"/>
    <col min="6151" max="6151" width="11.6328125" style="1" bestFit="1" customWidth="1"/>
    <col min="6152" max="6400" width="8.81640625" style="1"/>
    <col min="6401" max="6401" width="69.81640625" style="1" bestFit="1" customWidth="1"/>
    <col min="6402" max="6403" width="18" style="1" customWidth="1"/>
    <col min="6404" max="6404" width="0" style="1" hidden="1" customWidth="1"/>
    <col min="6405" max="6405" width="18" style="1" customWidth="1"/>
    <col min="6406" max="6406" width="8.81640625" style="1"/>
    <col min="6407" max="6407" width="11.6328125" style="1" bestFit="1" customWidth="1"/>
    <col min="6408" max="6656" width="8.81640625" style="1"/>
    <col min="6657" max="6657" width="69.81640625" style="1" bestFit="1" customWidth="1"/>
    <col min="6658" max="6659" width="18" style="1" customWidth="1"/>
    <col min="6660" max="6660" width="0" style="1" hidden="1" customWidth="1"/>
    <col min="6661" max="6661" width="18" style="1" customWidth="1"/>
    <col min="6662" max="6662" width="8.81640625" style="1"/>
    <col min="6663" max="6663" width="11.6328125" style="1" bestFit="1" customWidth="1"/>
    <col min="6664" max="6912" width="8.81640625" style="1"/>
    <col min="6913" max="6913" width="69.81640625" style="1" bestFit="1" customWidth="1"/>
    <col min="6914" max="6915" width="18" style="1" customWidth="1"/>
    <col min="6916" max="6916" width="0" style="1" hidden="1" customWidth="1"/>
    <col min="6917" max="6917" width="18" style="1" customWidth="1"/>
    <col min="6918" max="6918" width="8.81640625" style="1"/>
    <col min="6919" max="6919" width="11.6328125" style="1" bestFit="1" customWidth="1"/>
    <col min="6920" max="7168" width="8.81640625" style="1"/>
    <col min="7169" max="7169" width="69.81640625" style="1" bestFit="1" customWidth="1"/>
    <col min="7170" max="7171" width="18" style="1" customWidth="1"/>
    <col min="7172" max="7172" width="0" style="1" hidden="1" customWidth="1"/>
    <col min="7173" max="7173" width="18" style="1" customWidth="1"/>
    <col min="7174" max="7174" width="8.81640625" style="1"/>
    <col min="7175" max="7175" width="11.6328125" style="1" bestFit="1" customWidth="1"/>
    <col min="7176" max="7424" width="8.81640625" style="1"/>
    <col min="7425" max="7425" width="69.81640625" style="1" bestFit="1" customWidth="1"/>
    <col min="7426" max="7427" width="18" style="1" customWidth="1"/>
    <col min="7428" max="7428" width="0" style="1" hidden="1" customWidth="1"/>
    <col min="7429" max="7429" width="18" style="1" customWidth="1"/>
    <col min="7430" max="7430" width="8.81640625" style="1"/>
    <col min="7431" max="7431" width="11.6328125" style="1" bestFit="1" customWidth="1"/>
    <col min="7432" max="7680" width="8.81640625" style="1"/>
    <col min="7681" max="7681" width="69.81640625" style="1" bestFit="1" customWidth="1"/>
    <col min="7682" max="7683" width="18" style="1" customWidth="1"/>
    <col min="7684" max="7684" width="0" style="1" hidden="1" customWidth="1"/>
    <col min="7685" max="7685" width="18" style="1" customWidth="1"/>
    <col min="7686" max="7686" width="8.81640625" style="1"/>
    <col min="7687" max="7687" width="11.6328125" style="1" bestFit="1" customWidth="1"/>
    <col min="7688" max="7936" width="8.81640625" style="1"/>
    <col min="7937" max="7937" width="69.81640625" style="1" bestFit="1" customWidth="1"/>
    <col min="7938" max="7939" width="18" style="1" customWidth="1"/>
    <col min="7940" max="7940" width="0" style="1" hidden="1" customWidth="1"/>
    <col min="7941" max="7941" width="18" style="1" customWidth="1"/>
    <col min="7942" max="7942" width="8.81640625" style="1"/>
    <col min="7943" max="7943" width="11.6328125" style="1" bestFit="1" customWidth="1"/>
    <col min="7944" max="8192" width="8.81640625" style="1"/>
    <col min="8193" max="8193" width="69.81640625" style="1" bestFit="1" customWidth="1"/>
    <col min="8194" max="8195" width="18" style="1" customWidth="1"/>
    <col min="8196" max="8196" width="0" style="1" hidden="1" customWidth="1"/>
    <col min="8197" max="8197" width="18" style="1" customWidth="1"/>
    <col min="8198" max="8198" width="8.81640625" style="1"/>
    <col min="8199" max="8199" width="11.6328125" style="1" bestFit="1" customWidth="1"/>
    <col min="8200" max="8448" width="8.81640625" style="1"/>
    <col min="8449" max="8449" width="69.81640625" style="1" bestFit="1" customWidth="1"/>
    <col min="8450" max="8451" width="18" style="1" customWidth="1"/>
    <col min="8452" max="8452" width="0" style="1" hidden="1" customWidth="1"/>
    <col min="8453" max="8453" width="18" style="1" customWidth="1"/>
    <col min="8454" max="8454" width="8.81640625" style="1"/>
    <col min="8455" max="8455" width="11.6328125" style="1" bestFit="1" customWidth="1"/>
    <col min="8456" max="8704" width="8.81640625" style="1"/>
    <col min="8705" max="8705" width="69.81640625" style="1" bestFit="1" customWidth="1"/>
    <col min="8706" max="8707" width="18" style="1" customWidth="1"/>
    <col min="8708" max="8708" width="0" style="1" hidden="1" customWidth="1"/>
    <col min="8709" max="8709" width="18" style="1" customWidth="1"/>
    <col min="8710" max="8710" width="8.81640625" style="1"/>
    <col min="8711" max="8711" width="11.6328125" style="1" bestFit="1" customWidth="1"/>
    <col min="8712" max="8960" width="8.81640625" style="1"/>
    <col min="8961" max="8961" width="69.81640625" style="1" bestFit="1" customWidth="1"/>
    <col min="8962" max="8963" width="18" style="1" customWidth="1"/>
    <col min="8964" max="8964" width="0" style="1" hidden="1" customWidth="1"/>
    <col min="8965" max="8965" width="18" style="1" customWidth="1"/>
    <col min="8966" max="8966" width="8.81640625" style="1"/>
    <col min="8967" max="8967" width="11.6328125" style="1" bestFit="1" customWidth="1"/>
    <col min="8968" max="9216" width="8.81640625" style="1"/>
    <col min="9217" max="9217" width="69.81640625" style="1" bestFit="1" customWidth="1"/>
    <col min="9218" max="9219" width="18" style="1" customWidth="1"/>
    <col min="9220" max="9220" width="0" style="1" hidden="1" customWidth="1"/>
    <col min="9221" max="9221" width="18" style="1" customWidth="1"/>
    <col min="9222" max="9222" width="8.81640625" style="1"/>
    <col min="9223" max="9223" width="11.6328125" style="1" bestFit="1" customWidth="1"/>
    <col min="9224" max="9472" width="8.81640625" style="1"/>
    <col min="9473" max="9473" width="69.81640625" style="1" bestFit="1" customWidth="1"/>
    <col min="9474" max="9475" width="18" style="1" customWidth="1"/>
    <col min="9476" max="9476" width="0" style="1" hidden="1" customWidth="1"/>
    <col min="9477" max="9477" width="18" style="1" customWidth="1"/>
    <col min="9478" max="9478" width="8.81640625" style="1"/>
    <col min="9479" max="9479" width="11.6328125" style="1" bestFit="1" customWidth="1"/>
    <col min="9480" max="9728" width="8.81640625" style="1"/>
    <col min="9729" max="9729" width="69.81640625" style="1" bestFit="1" customWidth="1"/>
    <col min="9730" max="9731" width="18" style="1" customWidth="1"/>
    <col min="9732" max="9732" width="0" style="1" hidden="1" customWidth="1"/>
    <col min="9733" max="9733" width="18" style="1" customWidth="1"/>
    <col min="9734" max="9734" width="8.81640625" style="1"/>
    <col min="9735" max="9735" width="11.6328125" style="1" bestFit="1" customWidth="1"/>
    <col min="9736" max="9984" width="8.81640625" style="1"/>
    <col min="9985" max="9985" width="69.81640625" style="1" bestFit="1" customWidth="1"/>
    <col min="9986" max="9987" width="18" style="1" customWidth="1"/>
    <col min="9988" max="9988" width="0" style="1" hidden="1" customWidth="1"/>
    <col min="9989" max="9989" width="18" style="1" customWidth="1"/>
    <col min="9990" max="9990" width="8.81640625" style="1"/>
    <col min="9991" max="9991" width="11.6328125" style="1" bestFit="1" customWidth="1"/>
    <col min="9992" max="10240" width="8.81640625" style="1"/>
    <col min="10241" max="10241" width="69.81640625" style="1" bestFit="1" customWidth="1"/>
    <col min="10242" max="10243" width="18" style="1" customWidth="1"/>
    <col min="10244" max="10244" width="0" style="1" hidden="1" customWidth="1"/>
    <col min="10245" max="10245" width="18" style="1" customWidth="1"/>
    <col min="10246" max="10246" width="8.81640625" style="1"/>
    <col min="10247" max="10247" width="11.6328125" style="1" bestFit="1" customWidth="1"/>
    <col min="10248" max="10496" width="8.81640625" style="1"/>
    <col min="10497" max="10497" width="69.81640625" style="1" bestFit="1" customWidth="1"/>
    <col min="10498" max="10499" width="18" style="1" customWidth="1"/>
    <col min="10500" max="10500" width="0" style="1" hidden="1" customWidth="1"/>
    <col min="10501" max="10501" width="18" style="1" customWidth="1"/>
    <col min="10502" max="10502" width="8.81640625" style="1"/>
    <col min="10503" max="10503" width="11.6328125" style="1" bestFit="1" customWidth="1"/>
    <col min="10504" max="10752" width="8.81640625" style="1"/>
    <col min="10753" max="10753" width="69.81640625" style="1" bestFit="1" customWidth="1"/>
    <col min="10754" max="10755" width="18" style="1" customWidth="1"/>
    <col min="10756" max="10756" width="0" style="1" hidden="1" customWidth="1"/>
    <col min="10757" max="10757" width="18" style="1" customWidth="1"/>
    <col min="10758" max="10758" width="8.81640625" style="1"/>
    <col min="10759" max="10759" width="11.6328125" style="1" bestFit="1" customWidth="1"/>
    <col min="10760" max="11008" width="8.81640625" style="1"/>
    <col min="11009" max="11009" width="69.81640625" style="1" bestFit="1" customWidth="1"/>
    <col min="11010" max="11011" width="18" style="1" customWidth="1"/>
    <col min="11012" max="11012" width="0" style="1" hidden="1" customWidth="1"/>
    <col min="11013" max="11013" width="18" style="1" customWidth="1"/>
    <col min="11014" max="11014" width="8.81640625" style="1"/>
    <col min="11015" max="11015" width="11.6328125" style="1" bestFit="1" customWidth="1"/>
    <col min="11016" max="11264" width="8.81640625" style="1"/>
    <col min="11265" max="11265" width="69.81640625" style="1" bestFit="1" customWidth="1"/>
    <col min="11266" max="11267" width="18" style="1" customWidth="1"/>
    <col min="11268" max="11268" width="0" style="1" hidden="1" customWidth="1"/>
    <col min="11269" max="11269" width="18" style="1" customWidth="1"/>
    <col min="11270" max="11270" width="8.81640625" style="1"/>
    <col min="11271" max="11271" width="11.6328125" style="1" bestFit="1" customWidth="1"/>
    <col min="11272" max="11520" width="8.81640625" style="1"/>
    <col min="11521" max="11521" width="69.81640625" style="1" bestFit="1" customWidth="1"/>
    <col min="11522" max="11523" width="18" style="1" customWidth="1"/>
    <col min="11524" max="11524" width="0" style="1" hidden="1" customWidth="1"/>
    <col min="11525" max="11525" width="18" style="1" customWidth="1"/>
    <col min="11526" max="11526" width="8.81640625" style="1"/>
    <col min="11527" max="11527" width="11.6328125" style="1" bestFit="1" customWidth="1"/>
    <col min="11528" max="11776" width="8.81640625" style="1"/>
    <col min="11777" max="11777" width="69.81640625" style="1" bestFit="1" customWidth="1"/>
    <col min="11778" max="11779" width="18" style="1" customWidth="1"/>
    <col min="11780" max="11780" width="0" style="1" hidden="1" customWidth="1"/>
    <col min="11781" max="11781" width="18" style="1" customWidth="1"/>
    <col min="11782" max="11782" width="8.81640625" style="1"/>
    <col min="11783" max="11783" width="11.6328125" style="1" bestFit="1" customWidth="1"/>
    <col min="11784" max="12032" width="8.81640625" style="1"/>
    <col min="12033" max="12033" width="69.81640625" style="1" bestFit="1" customWidth="1"/>
    <col min="12034" max="12035" width="18" style="1" customWidth="1"/>
    <col min="12036" max="12036" width="0" style="1" hidden="1" customWidth="1"/>
    <col min="12037" max="12037" width="18" style="1" customWidth="1"/>
    <col min="12038" max="12038" width="8.81640625" style="1"/>
    <col min="12039" max="12039" width="11.6328125" style="1" bestFit="1" customWidth="1"/>
    <col min="12040" max="12288" width="8.81640625" style="1"/>
    <col min="12289" max="12289" width="69.81640625" style="1" bestFit="1" customWidth="1"/>
    <col min="12290" max="12291" width="18" style="1" customWidth="1"/>
    <col min="12292" max="12292" width="0" style="1" hidden="1" customWidth="1"/>
    <col min="12293" max="12293" width="18" style="1" customWidth="1"/>
    <col min="12294" max="12294" width="8.81640625" style="1"/>
    <col min="12295" max="12295" width="11.6328125" style="1" bestFit="1" customWidth="1"/>
    <col min="12296" max="12544" width="8.81640625" style="1"/>
    <col min="12545" max="12545" width="69.81640625" style="1" bestFit="1" customWidth="1"/>
    <col min="12546" max="12547" width="18" style="1" customWidth="1"/>
    <col min="12548" max="12548" width="0" style="1" hidden="1" customWidth="1"/>
    <col min="12549" max="12549" width="18" style="1" customWidth="1"/>
    <col min="12550" max="12550" width="8.81640625" style="1"/>
    <col min="12551" max="12551" width="11.6328125" style="1" bestFit="1" customWidth="1"/>
    <col min="12552" max="12800" width="8.81640625" style="1"/>
    <col min="12801" max="12801" width="69.81640625" style="1" bestFit="1" customWidth="1"/>
    <col min="12802" max="12803" width="18" style="1" customWidth="1"/>
    <col min="12804" max="12804" width="0" style="1" hidden="1" customWidth="1"/>
    <col min="12805" max="12805" width="18" style="1" customWidth="1"/>
    <col min="12806" max="12806" width="8.81640625" style="1"/>
    <col min="12807" max="12807" width="11.6328125" style="1" bestFit="1" customWidth="1"/>
    <col min="12808" max="13056" width="8.81640625" style="1"/>
    <col min="13057" max="13057" width="69.81640625" style="1" bestFit="1" customWidth="1"/>
    <col min="13058" max="13059" width="18" style="1" customWidth="1"/>
    <col min="13060" max="13060" width="0" style="1" hidden="1" customWidth="1"/>
    <col min="13061" max="13061" width="18" style="1" customWidth="1"/>
    <col min="13062" max="13062" width="8.81640625" style="1"/>
    <col min="13063" max="13063" width="11.6328125" style="1" bestFit="1" customWidth="1"/>
    <col min="13064" max="13312" width="8.81640625" style="1"/>
    <col min="13313" max="13313" width="69.81640625" style="1" bestFit="1" customWidth="1"/>
    <col min="13314" max="13315" width="18" style="1" customWidth="1"/>
    <col min="13316" max="13316" width="0" style="1" hidden="1" customWidth="1"/>
    <col min="13317" max="13317" width="18" style="1" customWidth="1"/>
    <col min="13318" max="13318" width="8.81640625" style="1"/>
    <col min="13319" max="13319" width="11.6328125" style="1" bestFit="1" customWidth="1"/>
    <col min="13320" max="13568" width="8.81640625" style="1"/>
    <col min="13569" max="13569" width="69.81640625" style="1" bestFit="1" customWidth="1"/>
    <col min="13570" max="13571" width="18" style="1" customWidth="1"/>
    <col min="13572" max="13572" width="0" style="1" hidden="1" customWidth="1"/>
    <col min="13573" max="13573" width="18" style="1" customWidth="1"/>
    <col min="13574" max="13574" width="8.81640625" style="1"/>
    <col min="13575" max="13575" width="11.6328125" style="1" bestFit="1" customWidth="1"/>
    <col min="13576" max="13824" width="8.81640625" style="1"/>
    <col min="13825" max="13825" width="69.81640625" style="1" bestFit="1" customWidth="1"/>
    <col min="13826" max="13827" width="18" style="1" customWidth="1"/>
    <col min="13828" max="13828" width="0" style="1" hidden="1" customWidth="1"/>
    <col min="13829" max="13829" width="18" style="1" customWidth="1"/>
    <col min="13830" max="13830" width="8.81640625" style="1"/>
    <col min="13831" max="13831" width="11.6328125" style="1" bestFit="1" customWidth="1"/>
    <col min="13832" max="14080" width="8.81640625" style="1"/>
    <col min="14081" max="14081" width="69.81640625" style="1" bestFit="1" customWidth="1"/>
    <col min="14082" max="14083" width="18" style="1" customWidth="1"/>
    <col min="14084" max="14084" width="0" style="1" hidden="1" customWidth="1"/>
    <col min="14085" max="14085" width="18" style="1" customWidth="1"/>
    <col min="14086" max="14086" width="8.81640625" style="1"/>
    <col min="14087" max="14087" width="11.6328125" style="1" bestFit="1" customWidth="1"/>
    <col min="14088" max="14336" width="8.81640625" style="1"/>
    <col min="14337" max="14337" width="69.81640625" style="1" bestFit="1" customWidth="1"/>
    <col min="14338" max="14339" width="18" style="1" customWidth="1"/>
    <col min="14340" max="14340" width="0" style="1" hidden="1" customWidth="1"/>
    <col min="14341" max="14341" width="18" style="1" customWidth="1"/>
    <col min="14342" max="14342" width="8.81640625" style="1"/>
    <col min="14343" max="14343" width="11.6328125" style="1" bestFit="1" customWidth="1"/>
    <col min="14344" max="14592" width="8.81640625" style="1"/>
    <col min="14593" max="14593" width="69.81640625" style="1" bestFit="1" customWidth="1"/>
    <col min="14594" max="14595" width="18" style="1" customWidth="1"/>
    <col min="14596" max="14596" width="0" style="1" hidden="1" customWidth="1"/>
    <col min="14597" max="14597" width="18" style="1" customWidth="1"/>
    <col min="14598" max="14598" width="8.81640625" style="1"/>
    <col min="14599" max="14599" width="11.6328125" style="1" bestFit="1" customWidth="1"/>
    <col min="14600" max="14848" width="8.81640625" style="1"/>
    <col min="14849" max="14849" width="69.81640625" style="1" bestFit="1" customWidth="1"/>
    <col min="14850" max="14851" width="18" style="1" customWidth="1"/>
    <col min="14852" max="14852" width="0" style="1" hidden="1" customWidth="1"/>
    <col min="14853" max="14853" width="18" style="1" customWidth="1"/>
    <col min="14854" max="14854" width="8.81640625" style="1"/>
    <col min="14855" max="14855" width="11.6328125" style="1" bestFit="1" customWidth="1"/>
    <col min="14856" max="15104" width="8.81640625" style="1"/>
    <col min="15105" max="15105" width="69.81640625" style="1" bestFit="1" customWidth="1"/>
    <col min="15106" max="15107" width="18" style="1" customWidth="1"/>
    <col min="15108" max="15108" width="0" style="1" hidden="1" customWidth="1"/>
    <col min="15109" max="15109" width="18" style="1" customWidth="1"/>
    <col min="15110" max="15110" width="8.81640625" style="1"/>
    <col min="15111" max="15111" width="11.6328125" style="1" bestFit="1" customWidth="1"/>
    <col min="15112" max="15360" width="8.81640625" style="1"/>
    <col min="15361" max="15361" width="69.81640625" style="1" bestFit="1" customWidth="1"/>
    <col min="15362" max="15363" width="18" style="1" customWidth="1"/>
    <col min="15364" max="15364" width="0" style="1" hidden="1" customWidth="1"/>
    <col min="15365" max="15365" width="18" style="1" customWidth="1"/>
    <col min="15366" max="15366" width="8.81640625" style="1"/>
    <col min="15367" max="15367" width="11.6328125" style="1" bestFit="1" customWidth="1"/>
    <col min="15368" max="15616" width="8.81640625" style="1"/>
    <col min="15617" max="15617" width="69.81640625" style="1" bestFit="1" customWidth="1"/>
    <col min="15618" max="15619" width="18" style="1" customWidth="1"/>
    <col min="15620" max="15620" width="0" style="1" hidden="1" customWidth="1"/>
    <col min="15621" max="15621" width="18" style="1" customWidth="1"/>
    <col min="15622" max="15622" width="8.81640625" style="1"/>
    <col min="15623" max="15623" width="11.6328125" style="1" bestFit="1" customWidth="1"/>
    <col min="15624" max="15872" width="8.81640625" style="1"/>
    <col min="15873" max="15873" width="69.81640625" style="1" bestFit="1" customWidth="1"/>
    <col min="15874" max="15875" width="18" style="1" customWidth="1"/>
    <col min="15876" max="15876" width="0" style="1" hidden="1" customWidth="1"/>
    <col min="15877" max="15877" width="18" style="1" customWidth="1"/>
    <col min="15878" max="15878" width="8.81640625" style="1"/>
    <col min="15879" max="15879" width="11.6328125" style="1" bestFit="1" customWidth="1"/>
    <col min="15880" max="16128" width="8.81640625" style="1"/>
    <col min="16129" max="16129" width="69.81640625" style="1" bestFit="1" customWidth="1"/>
    <col min="16130" max="16131" width="18" style="1" customWidth="1"/>
    <col min="16132" max="16132" width="0" style="1" hidden="1" customWidth="1"/>
    <col min="16133" max="16133" width="18" style="1" customWidth="1"/>
    <col min="16134" max="16134" width="8.81640625" style="1"/>
    <col min="16135" max="16135" width="11.6328125" style="1" bestFit="1" customWidth="1"/>
    <col min="16136" max="16384" width="8.81640625" style="1"/>
  </cols>
  <sheetData>
    <row r="1" spans="1:8" ht="36.75" customHeight="1" x14ac:dyDescent="0.25">
      <c r="A1" s="145" t="s">
        <v>128</v>
      </c>
      <c r="B1" s="145"/>
      <c r="C1" s="145"/>
      <c r="D1" s="145"/>
      <c r="E1" s="145"/>
      <c r="F1" s="145"/>
      <c r="G1" s="145"/>
    </row>
    <row r="2" spans="1:8" ht="18" x14ac:dyDescent="0.25">
      <c r="A2" s="146" t="s">
        <v>129</v>
      </c>
      <c r="B2" s="143"/>
      <c r="C2" s="143"/>
      <c r="D2" s="143"/>
      <c r="E2" s="143"/>
    </row>
    <row r="3" spans="1:8" ht="15.5" x14ac:dyDescent="0.25">
      <c r="A3" s="147" t="s">
        <v>41</v>
      </c>
      <c r="B3" s="148"/>
      <c r="C3" s="148"/>
      <c r="D3" s="148"/>
      <c r="E3" s="148"/>
    </row>
    <row r="4" spans="1:8" ht="18" x14ac:dyDescent="0.25">
      <c r="A4" s="149" t="s">
        <v>42</v>
      </c>
      <c r="B4" s="148"/>
      <c r="C4" s="148"/>
      <c r="D4" s="148"/>
      <c r="E4" s="148"/>
    </row>
    <row r="6" spans="1:8" ht="13" x14ac:dyDescent="0.25">
      <c r="A6" s="150" t="s">
        <v>43</v>
      </c>
      <c r="B6" s="150" t="s">
        <v>44</v>
      </c>
      <c r="C6" s="151"/>
      <c r="D6" s="151"/>
      <c r="E6" s="151"/>
    </row>
    <row r="7" spans="1:8" ht="13" x14ac:dyDescent="0.25">
      <c r="A7" s="151"/>
      <c r="B7" s="150" t="s">
        <v>45</v>
      </c>
      <c r="C7" s="151"/>
      <c r="D7" s="2"/>
      <c r="E7" s="150" t="s">
        <v>46</v>
      </c>
    </row>
    <row r="8" spans="1:8" x14ac:dyDescent="0.25">
      <c r="A8" s="151"/>
      <c r="B8" s="3">
        <v>2020</v>
      </c>
      <c r="C8" s="3">
        <v>2021</v>
      </c>
      <c r="D8" s="3" t="s">
        <v>47</v>
      </c>
      <c r="E8" s="151"/>
    </row>
    <row r="9" spans="1:8" ht="13.5" x14ac:dyDescent="0.25">
      <c r="A9" s="4" t="s">
        <v>48</v>
      </c>
      <c r="B9" s="5">
        <v>549755.87</v>
      </c>
      <c r="C9" s="5"/>
      <c r="D9" s="5"/>
      <c r="E9" s="5">
        <f>+B9+C9</f>
        <v>549755.87</v>
      </c>
    </row>
    <row r="10" spans="1:8" ht="13.5" x14ac:dyDescent="0.25">
      <c r="A10" s="4" t="s">
        <v>49</v>
      </c>
      <c r="B10" s="5"/>
      <c r="C10" s="5"/>
      <c r="D10" s="5"/>
      <c r="E10" s="5"/>
    </row>
    <row r="11" spans="1:8" ht="15.5" x14ac:dyDescent="0.25">
      <c r="A11" s="4" t="s">
        <v>50</v>
      </c>
      <c r="B11" s="5"/>
      <c r="C11" s="5"/>
      <c r="D11" s="5"/>
      <c r="E11" s="5"/>
      <c r="H11" s="6"/>
    </row>
    <row r="12" spans="1:8" ht="13.5" x14ac:dyDescent="0.25">
      <c r="A12" s="4" t="s">
        <v>75</v>
      </c>
      <c r="B12" s="17">
        <v>1046033.33</v>
      </c>
      <c r="C12" s="17">
        <v>2349300</v>
      </c>
      <c r="D12" s="17"/>
      <c r="E12" s="5">
        <f>+B12+C12</f>
        <v>3395333.33</v>
      </c>
    </row>
    <row r="13" spans="1:8" ht="40.5" x14ac:dyDescent="0.25">
      <c r="A13" s="7" t="s">
        <v>103</v>
      </c>
      <c r="B13" s="17"/>
      <c r="C13" s="17"/>
      <c r="D13" s="17"/>
      <c r="E13" s="5"/>
    </row>
    <row r="14" spans="1:8" ht="13.5" x14ac:dyDescent="0.25">
      <c r="A14" s="4" t="s">
        <v>104</v>
      </c>
      <c r="B14" s="17"/>
      <c r="C14" s="17"/>
      <c r="D14" s="17"/>
      <c r="E14" s="5"/>
    </row>
    <row r="15" spans="1:8" ht="13.5" x14ac:dyDescent="0.25">
      <c r="A15" s="4" t="s">
        <v>105</v>
      </c>
      <c r="B15" s="17"/>
      <c r="C15" s="17"/>
      <c r="D15" s="17"/>
      <c r="E15" s="5"/>
    </row>
    <row r="16" spans="1:8" ht="13.5" x14ac:dyDescent="0.25">
      <c r="A16" s="8" t="s">
        <v>106</v>
      </c>
      <c r="B16" s="18">
        <v>1595789.2</v>
      </c>
      <c r="C16" s="18">
        <v>2349300</v>
      </c>
      <c r="D16" s="18">
        <v>0</v>
      </c>
      <c r="E16" s="5">
        <v>3945089.2</v>
      </c>
    </row>
    <row r="18" spans="1:5" ht="13.5" x14ac:dyDescent="0.25">
      <c r="A18" s="142"/>
      <c r="B18" s="143"/>
      <c r="C18" s="143"/>
      <c r="D18" s="143"/>
      <c r="E18" s="143"/>
    </row>
    <row r="19" spans="1:5" x14ac:dyDescent="0.25">
      <c r="A19" s="9"/>
    </row>
    <row r="20" spans="1:5" ht="13.5" x14ac:dyDescent="0.25">
      <c r="C20" s="10" t="s">
        <v>107</v>
      </c>
      <c r="D20" s="10"/>
    </row>
    <row r="21" spans="1:5" ht="15.75" customHeight="1" x14ac:dyDescent="0.25">
      <c r="C21" s="10" t="s">
        <v>108</v>
      </c>
      <c r="D21" s="10"/>
    </row>
    <row r="22" spans="1:5" ht="13" x14ac:dyDescent="0.3">
      <c r="A22" s="11" t="s">
        <v>109</v>
      </c>
    </row>
    <row r="23" spans="1:5" ht="26.25" customHeight="1" x14ac:dyDescent="0.25">
      <c r="A23" s="144" t="s">
        <v>100</v>
      </c>
      <c r="B23" s="144"/>
      <c r="C23" s="144"/>
      <c r="D23" s="144"/>
      <c r="E23" s="144"/>
    </row>
    <row r="24" spans="1:5" ht="14.5" x14ac:dyDescent="0.35">
      <c r="A24" s="138" t="s">
        <v>138</v>
      </c>
      <c r="B24" s="139"/>
      <c r="C24" s="139"/>
      <c r="D24" s="139"/>
      <c r="E24" s="139"/>
    </row>
    <row r="25" spans="1:5" ht="31.5" customHeight="1" x14ac:dyDescent="0.35">
      <c r="A25" s="140" t="s">
        <v>153</v>
      </c>
      <c r="B25" s="141"/>
      <c r="C25" s="141"/>
      <c r="D25" s="141"/>
      <c r="E25" s="141"/>
    </row>
  </sheetData>
  <mergeCells count="12">
    <mergeCell ref="A24:E24"/>
    <mergeCell ref="A25:E25"/>
    <mergeCell ref="A18:E18"/>
    <mergeCell ref="A23:E23"/>
    <mergeCell ref="A1:G1"/>
    <mergeCell ref="A2:E2"/>
    <mergeCell ref="A3:E3"/>
    <mergeCell ref="A4:E4"/>
    <mergeCell ref="A6:A8"/>
    <mergeCell ref="B6:E6"/>
    <mergeCell ref="B7:C7"/>
    <mergeCell ref="E7:E8"/>
  </mergeCells>
  <phoneticPr fontId="34" type="noConversion"/>
  <printOptions horizontalCentered="1"/>
  <pageMargins left="0" right="0" top="0.74803149606299213" bottom="0.74803149606299213" header="0.31496062992125984" footer="0.31496062992125984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A34"/>
  <sheetViews>
    <sheetView tabSelected="1" topLeftCell="C14" zoomScaleSheetLayoutView="25" workbookViewId="0">
      <selection activeCell="C29" sqref="C29"/>
    </sheetView>
  </sheetViews>
  <sheetFormatPr defaultColWidth="8.81640625" defaultRowHeight="14" x14ac:dyDescent="0.35"/>
  <cols>
    <col min="1" max="1" width="8.36328125" style="44" hidden="1" customWidth="1"/>
    <col min="2" max="2" width="8.36328125" style="53" hidden="1" customWidth="1"/>
    <col min="3" max="3" width="7.6328125" style="70" customWidth="1"/>
    <col min="4" max="4" width="10.453125" style="78" bestFit="1" customWidth="1"/>
    <col min="5" max="5" width="7" style="44" customWidth="1"/>
    <col min="6" max="6" width="6.1796875" style="44" customWidth="1"/>
    <col min="7" max="7" width="7.6328125" style="78" customWidth="1"/>
    <col min="8" max="8" width="5" style="55" customWidth="1"/>
    <col min="9" max="9" width="16.453125" style="78" customWidth="1"/>
    <col min="10" max="10" width="3.1796875" style="78" customWidth="1"/>
    <col min="11" max="11" width="4.1796875" style="78" customWidth="1"/>
    <col min="12" max="12" width="5.453125" style="78" customWidth="1"/>
    <col min="13" max="13" width="6.453125" style="78" customWidth="1"/>
    <col min="14" max="14" width="38.81640625" style="44" customWidth="1"/>
    <col min="15" max="15" width="5.453125" style="95" customWidth="1"/>
    <col min="16" max="16" width="10" style="95" customWidth="1"/>
    <col min="17" max="17" width="8.81640625" style="95"/>
    <col min="18" max="18" width="9.1796875" style="95" customWidth="1"/>
    <col min="19" max="19" width="13" style="116" customWidth="1"/>
    <col min="20" max="20" width="12.453125" style="116" customWidth="1"/>
    <col min="21" max="21" width="13.81640625" style="115" customWidth="1"/>
    <col min="22" max="22" width="13.6328125" style="115" bestFit="1" customWidth="1"/>
    <col min="23" max="23" width="8.453125" style="115" customWidth="1"/>
    <col min="24" max="24" width="4.36328125" style="44" customWidth="1"/>
    <col min="25" max="25" width="9.1796875" style="78" customWidth="1"/>
    <col min="26" max="26" width="8.81640625" style="78"/>
    <col min="27" max="27" width="16.6328125" style="56" customWidth="1"/>
    <col min="28" max="16384" width="8.81640625" style="44"/>
  </cols>
  <sheetData>
    <row r="1" spans="1:27" ht="165" customHeight="1" x14ac:dyDescent="0.35">
      <c r="A1" s="20"/>
      <c r="B1" s="19" t="s">
        <v>145</v>
      </c>
      <c r="C1" s="131" t="s">
        <v>51</v>
      </c>
      <c r="D1" s="135" t="s">
        <v>52</v>
      </c>
      <c r="E1" s="136" t="s">
        <v>53</v>
      </c>
      <c r="F1" s="133" t="s">
        <v>54</v>
      </c>
      <c r="G1" s="131" t="s">
        <v>55</v>
      </c>
      <c r="H1" s="137" t="s">
        <v>56</v>
      </c>
      <c r="I1" s="131" t="s">
        <v>57</v>
      </c>
      <c r="J1" s="131" t="s">
        <v>58</v>
      </c>
      <c r="K1" s="135" t="s">
        <v>59</v>
      </c>
      <c r="L1" s="131" t="s">
        <v>60</v>
      </c>
      <c r="M1" s="131" t="s">
        <v>61</v>
      </c>
      <c r="N1" s="133" t="s">
        <v>62</v>
      </c>
      <c r="O1" s="131" t="s">
        <v>63</v>
      </c>
      <c r="P1" s="131" t="s">
        <v>64</v>
      </c>
      <c r="Q1" s="132" t="s">
        <v>65</v>
      </c>
      <c r="R1" s="132" t="s">
        <v>66</v>
      </c>
      <c r="S1" s="156" t="s">
        <v>67</v>
      </c>
      <c r="T1" s="157"/>
      <c r="U1" s="157"/>
      <c r="V1" s="158"/>
      <c r="W1" s="152" t="s">
        <v>68</v>
      </c>
      <c r="X1" s="153"/>
      <c r="Y1" s="154" t="s">
        <v>140</v>
      </c>
      <c r="Z1" s="155"/>
      <c r="AA1" s="130" t="s">
        <v>33</v>
      </c>
    </row>
    <row r="2" spans="1:27" ht="30" x14ac:dyDescent="0.35">
      <c r="A2" s="20"/>
      <c r="B2" s="49"/>
      <c r="C2" s="134" t="s">
        <v>19</v>
      </c>
      <c r="D2" s="134"/>
      <c r="E2" s="134" t="s">
        <v>20</v>
      </c>
      <c r="F2" s="134" t="s">
        <v>20</v>
      </c>
      <c r="G2" s="134" t="s">
        <v>19</v>
      </c>
      <c r="H2" s="134" t="s">
        <v>21</v>
      </c>
      <c r="I2" s="134" t="s">
        <v>19</v>
      </c>
      <c r="J2" s="134" t="s">
        <v>21</v>
      </c>
      <c r="K2" s="134" t="s">
        <v>22</v>
      </c>
      <c r="L2" s="134" t="s">
        <v>23</v>
      </c>
      <c r="M2" s="134" t="s">
        <v>24</v>
      </c>
      <c r="N2" s="134" t="s">
        <v>25</v>
      </c>
      <c r="O2" s="134" t="s">
        <v>26</v>
      </c>
      <c r="P2" s="134" t="s">
        <v>25</v>
      </c>
      <c r="Q2" s="134" t="s">
        <v>27</v>
      </c>
      <c r="R2" s="134" t="s">
        <v>21</v>
      </c>
      <c r="S2" s="134" t="s">
        <v>28</v>
      </c>
      <c r="T2" s="134" t="s">
        <v>29</v>
      </c>
      <c r="U2" s="134" t="s">
        <v>30</v>
      </c>
      <c r="V2" s="134" t="s">
        <v>31</v>
      </c>
      <c r="W2" s="134" t="s">
        <v>32</v>
      </c>
      <c r="X2" s="134" t="s">
        <v>71</v>
      </c>
      <c r="Y2" s="134" t="s">
        <v>69</v>
      </c>
      <c r="Z2" s="134" t="s">
        <v>70</v>
      </c>
      <c r="AA2" s="134" t="s">
        <v>34</v>
      </c>
    </row>
    <row r="3" spans="1:27" s="26" customFormat="1" ht="30" x14ac:dyDescent="0.35">
      <c r="A3" s="20"/>
      <c r="B3" s="19"/>
      <c r="C3" s="64" t="s">
        <v>89</v>
      </c>
      <c r="D3" s="71">
        <v>80001070202</v>
      </c>
      <c r="E3" s="21">
        <v>2019</v>
      </c>
      <c r="F3" s="21">
        <v>2020</v>
      </c>
      <c r="G3" s="79"/>
      <c r="H3" s="22" t="s">
        <v>72</v>
      </c>
      <c r="I3" s="79"/>
      <c r="J3" s="79" t="s">
        <v>72</v>
      </c>
      <c r="K3" s="79" t="s">
        <v>73</v>
      </c>
      <c r="L3" s="79" t="s">
        <v>90</v>
      </c>
      <c r="M3" s="79"/>
      <c r="N3" s="23" t="s">
        <v>91</v>
      </c>
      <c r="O3" s="79">
        <v>2</v>
      </c>
      <c r="P3" s="91" t="s">
        <v>144</v>
      </c>
      <c r="Q3" s="79" t="s">
        <v>76</v>
      </c>
      <c r="R3" s="79" t="s">
        <v>8</v>
      </c>
      <c r="S3" s="96">
        <v>150000</v>
      </c>
      <c r="T3" s="97"/>
      <c r="U3" s="12"/>
      <c r="V3" s="96">
        <v>150000</v>
      </c>
      <c r="W3" s="12">
        <v>0</v>
      </c>
      <c r="X3" s="24"/>
      <c r="Y3" s="118"/>
      <c r="Z3" s="118"/>
      <c r="AA3" s="91"/>
    </row>
    <row r="4" spans="1:27" s="26" customFormat="1" ht="30" x14ac:dyDescent="0.35">
      <c r="A4" s="46"/>
      <c r="B4" s="19"/>
      <c r="C4" s="65"/>
      <c r="D4" s="71">
        <v>80001070202</v>
      </c>
      <c r="E4" s="21">
        <v>2020</v>
      </c>
      <c r="F4" s="21">
        <v>2021</v>
      </c>
      <c r="G4" s="79"/>
      <c r="H4" s="22" t="s">
        <v>72</v>
      </c>
      <c r="I4" s="79"/>
      <c r="J4" s="79" t="s">
        <v>72</v>
      </c>
      <c r="K4" s="79" t="s">
        <v>73</v>
      </c>
      <c r="L4" s="79" t="s">
        <v>90</v>
      </c>
      <c r="M4" s="79"/>
      <c r="N4" s="23" t="s">
        <v>91</v>
      </c>
      <c r="O4" s="79">
        <v>2</v>
      </c>
      <c r="P4" s="91" t="s">
        <v>144</v>
      </c>
      <c r="Q4" s="79" t="s">
        <v>76</v>
      </c>
      <c r="R4" s="79" t="s">
        <v>8</v>
      </c>
      <c r="S4" s="96"/>
      <c r="T4" s="96">
        <v>150000</v>
      </c>
      <c r="U4" s="12">
        <v>0</v>
      </c>
      <c r="V4" s="96">
        <v>150000</v>
      </c>
      <c r="W4" s="12">
        <v>0</v>
      </c>
      <c r="X4" s="24"/>
      <c r="Y4" s="118"/>
      <c r="Z4" s="118"/>
      <c r="AA4" s="91"/>
    </row>
    <row r="5" spans="1:27" s="26" customFormat="1" ht="30" x14ac:dyDescent="0.35">
      <c r="A5" s="28" t="s">
        <v>87</v>
      </c>
      <c r="B5" s="19"/>
      <c r="C5" s="64" t="s">
        <v>92</v>
      </c>
      <c r="D5" s="71">
        <v>80001070202</v>
      </c>
      <c r="E5" s="21">
        <v>2019</v>
      </c>
      <c r="F5" s="21">
        <v>2020</v>
      </c>
      <c r="G5" s="79"/>
      <c r="H5" s="22" t="s">
        <v>72</v>
      </c>
      <c r="I5" s="79"/>
      <c r="J5" s="79" t="s">
        <v>72</v>
      </c>
      <c r="K5" s="79" t="s">
        <v>73</v>
      </c>
      <c r="L5" s="79" t="s">
        <v>90</v>
      </c>
      <c r="M5" s="79"/>
      <c r="N5" s="23" t="s">
        <v>93</v>
      </c>
      <c r="O5" s="79">
        <v>2</v>
      </c>
      <c r="P5" s="91" t="s">
        <v>144</v>
      </c>
      <c r="Q5" s="79" t="s">
        <v>76</v>
      </c>
      <c r="R5" s="79" t="s">
        <v>8</v>
      </c>
      <c r="S5" s="96">
        <v>150000</v>
      </c>
      <c r="T5" s="97"/>
      <c r="U5" s="12"/>
      <c r="V5" s="96">
        <v>150000</v>
      </c>
      <c r="W5" s="12">
        <v>0</v>
      </c>
      <c r="X5" s="24"/>
      <c r="Y5" s="118"/>
      <c r="Z5" s="118"/>
      <c r="AA5" s="91"/>
    </row>
    <row r="6" spans="1:27" s="26" customFormat="1" ht="30" x14ac:dyDescent="0.35">
      <c r="A6" s="20" t="s">
        <v>94</v>
      </c>
      <c r="B6" s="19"/>
      <c r="C6" s="65"/>
      <c r="D6" s="71">
        <v>80001070202</v>
      </c>
      <c r="E6" s="21">
        <v>2020</v>
      </c>
      <c r="F6" s="21">
        <v>2021</v>
      </c>
      <c r="G6" s="79"/>
      <c r="H6" s="22" t="s">
        <v>72</v>
      </c>
      <c r="I6" s="79"/>
      <c r="J6" s="79" t="s">
        <v>72</v>
      </c>
      <c r="K6" s="79" t="s">
        <v>73</v>
      </c>
      <c r="L6" s="79" t="s">
        <v>90</v>
      </c>
      <c r="M6" s="79"/>
      <c r="N6" s="23" t="s">
        <v>93</v>
      </c>
      <c r="O6" s="79">
        <v>2</v>
      </c>
      <c r="P6" s="91" t="s">
        <v>144</v>
      </c>
      <c r="Q6" s="79" t="s">
        <v>76</v>
      </c>
      <c r="R6" s="79" t="s">
        <v>8</v>
      </c>
      <c r="S6" s="96"/>
      <c r="T6" s="96">
        <v>150000</v>
      </c>
      <c r="U6" s="12">
        <v>0</v>
      </c>
      <c r="V6" s="96">
        <v>150000</v>
      </c>
      <c r="W6" s="12">
        <v>0</v>
      </c>
      <c r="X6" s="24"/>
      <c r="Y6" s="118"/>
      <c r="Z6" s="118"/>
      <c r="AA6" s="91"/>
    </row>
    <row r="7" spans="1:27" s="26" customFormat="1" ht="42" x14ac:dyDescent="0.35">
      <c r="A7" s="20" t="s">
        <v>98</v>
      </c>
      <c r="B7" s="45"/>
      <c r="C7" s="66"/>
      <c r="D7" s="72">
        <v>80001070202</v>
      </c>
      <c r="E7" s="21">
        <v>2020</v>
      </c>
      <c r="F7" s="32">
        <v>2020</v>
      </c>
      <c r="G7" s="77"/>
      <c r="H7" s="50" t="s">
        <v>77</v>
      </c>
      <c r="I7" s="77"/>
      <c r="J7" s="77" t="s">
        <v>72</v>
      </c>
      <c r="K7" s="82" t="s">
        <v>73</v>
      </c>
      <c r="L7" s="84" t="s">
        <v>74</v>
      </c>
      <c r="M7" s="77"/>
      <c r="N7" s="58" t="s">
        <v>154</v>
      </c>
      <c r="O7" s="92">
        <v>2</v>
      </c>
      <c r="P7" s="91" t="s">
        <v>144</v>
      </c>
      <c r="Q7" s="93"/>
      <c r="R7" s="93" t="s">
        <v>72</v>
      </c>
      <c r="S7" s="98">
        <v>450000</v>
      </c>
      <c r="T7" s="97"/>
      <c r="U7" s="99"/>
      <c r="V7" s="100">
        <v>450000</v>
      </c>
      <c r="W7" s="15">
        <v>0</v>
      </c>
      <c r="X7" s="46"/>
      <c r="Y7" s="77"/>
      <c r="Z7" s="77"/>
      <c r="AA7" s="91" t="s">
        <v>35</v>
      </c>
    </row>
    <row r="8" spans="1:27" s="26" customFormat="1" ht="56" x14ac:dyDescent="0.35">
      <c r="A8" s="35"/>
      <c r="B8" s="29"/>
      <c r="C8" s="64" t="s">
        <v>40</v>
      </c>
      <c r="D8" s="72">
        <v>80001070202</v>
      </c>
      <c r="E8" s="21">
        <v>2020</v>
      </c>
      <c r="F8" s="30">
        <v>2020</v>
      </c>
      <c r="G8" s="80"/>
      <c r="H8" s="50" t="s">
        <v>77</v>
      </c>
      <c r="I8" s="80"/>
      <c r="J8" s="90" t="s">
        <v>72</v>
      </c>
      <c r="K8" s="80" t="s">
        <v>73</v>
      </c>
      <c r="L8" s="90" t="s">
        <v>74</v>
      </c>
      <c r="M8" s="90"/>
      <c r="N8" s="39" t="s">
        <v>83</v>
      </c>
      <c r="O8" s="90">
        <v>2</v>
      </c>
      <c r="P8" s="79" t="s">
        <v>136</v>
      </c>
      <c r="Q8" s="90" t="s">
        <v>76</v>
      </c>
      <c r="R8" s="90" t="s">
        <v>72</v>
      </c>
      <c r="S8" s="101">
        <v>158640.56</v>
      </c>
      <c r="T8" s="102"/>
      <c r="U8" s="102"/>
      <c r="V8" s="103">
        <f>SUM(S8:U8)</f>
        <v>158640.56</v>
      </c>
      <c r="W8" s="12">
        <v>0</v>
      </c>
      <c r="X8" s="30"/>
      <c r="Y8" s="90"/>
      <c r="Z8" s="90"/>
      <c r="AA8" s="91"/>
    </row>
    <row r="9" spans="1:27" s="51" customFormat="1" ht="42" x14ac:dyDescent="0.35">
      <c r="A9" s="28"/>
      <c r="B9" s="19"/>
      <c r="C9" s="64" t="s">
        <v>95</v>
      </c>
      <c r="D9" s="73">
        <v>80001070202</v>
      </c>
      <c r="E9" s="21">
        <v>2019</v>
      </c>
      <c r="F9" s="21">
        <v>2020</v>
      </c>
      <c r="G9" s="81" t="s">
        <v>162</v>
      </c>
      <c r="H9" s="50" t="s">
        <v>77</v>
      </c>
      <c r="I9" s="81"/>
      <c r="J9" s="79" t="s">
        <v>72</v>
      </c>
      <c r="K9" s="79" t="s">
        <v>73</v>
      </c>
      <c r="L9" s="81" t="s">
        <v>74</v>
      </c>
      <c r="M9" s="81"/>
      <c r="N9" s="33" t="s">
        <v>152</v>
      </c>
      <c r="O9" s="79">
        <v>2</v>
      </c>
      <c r="P9" s="81" t="s">
        <v>96</v>
      </c>
      <c r="Q9" s="83" t="s">
        <v>97</v>
      </c>
      <c r="R9" s="79" t="s">
        <v>72</v>
      </c>
      <c r="S9" s="104">
        <v>140000</v>
      </c>
      <c r="T9" s="16"/>
      <c r="U9" s="12"/>
      <c r="V9" s="104">
        <v>140000</v>
      </c>
      <c r="W9" s="12">
        <v>0</v>
      </c>
      <c r="X9" s="34"/>
      <c r="Y9" s="119"/>
      <c r="Z9" s="119"/>
      <c r="AA9" s="91" t="s">
        <v>36</v>
      </c>
    </row>
    <row r="10" spans="1:27" s="51" customFormat="1" ht="42" x14ac:dyDescent="0.35">
      <c r="A10" s="28"/>
      <c r="B10" s="19"/>
      <c r="C10" s="64" t="s">
        <v>99</v>
      </c>
      <c r="D10" s="73">
        <v>80001070202</v>
      </c>
      <c r="E10" s="21">
        <v>2019</v>
      </c>
      <c r="F10" s="21">
        <v>2020</v>
      </c>
      <c r="G10" s="81" t="s">
        <v>163</v>
      </c>
      <c r="H10" s="50" t="s">
        <v>77</v>
      </c>
      <c r="I10" s="81"/>
      <c r="J10" s="79" t="s">
        <v>72</v>
      </c>
      <c r="K10" s="79" t="s">
        <v>73</v>
      </c>
      <c r="L10" s="81" t="s">
        <v>74</v>
      </c>
      <c r="M10" s="81"/>
      <c r="N10" s="33" t="s">
        <v>130</v>
      </c>
      <c r="O10" s="79">
        <v>2</v>
      </c>
      <c r="P10" s="81" t="s">
        <v>96</v>
      </c>
      <c r="Q10" s="83" t="s">
        <v>97</v>
      </c>
      <c r="R10" s="79" t="s">
        <v>72</v>
      </c>
      <c r="S10" s="104">
        <v>140000</v>
      </c>
      <c r="T10" s="16"/>
      <c r="U10" s="12"/>
      <c r="V10" s="104">
        <v>140000</v>
      </c>
      <c r="W10" s="12">
        <v>0</v>
      </c>
      <c r="X10" s="34"/>
      <c r="Y10" s="119"/>
      <c r="Z10" s="119"/>
      <c r="AA10" s="91" t="s">
        <v>36</v>
      </c>
    </row>
    <row r="11" spans="1:27" s="52" customFormat="1" ht="30" x14ac:dyDescent="0.35">
      <c r="A11" s="28"/>
      <c r="B11" s="19"/>
      <c r="C11" s="64" t="s">
        <v>78</v>
      </c>
      <c r="D11" s="71">
        <v>80001070202</v>
      </c>
      <c r="E11" s="21">
        <v>2019</v>
      </c>
      <c r="F11" s="21">
        <v>2020</v>
      </c>
      <c r="G11" s="79"/>
      <c r="H11" s="22" t="s">
        <v>72</v>
      </c>
      <c r="I11" s="79"/>
      <c r="J11" s="79" t="s">
        <v>72</v>
      </c>
      <c r="K11" s="79" t="s">
        <v>73</v>
      </c>
      <c r="L11" s="79" t="s">
        <v>74</v>
      </c>
      <c r="M11" s="79" t="s">
        <v>79</v>
      </c>
      <c r="N11" s="23" t="s">
        <v>80</v>
      </c>
      <c r="O11" s="79">
        <v>2</v>
      </c>
      <c r="P11" s="79" t="s">
        <v>6</v>
      </c>
      <c r="Q11" s="81" t="s">
        <v>11</v>
      </c>
      <c r="R11" s="79" t="s">
        <v>8</v>
      </c>
      <c r="S11" s="105">
        <v>175000</v>
      </c>
      <c r="T11" s="12">
        <v>210000</v>
      </c>
      <c r="U11" s="12">
        <v>35000</v>
      </c>
      <c r="V11" s="12">
        <f>+S11+T11+U11</f>
        <v>420000</v>
      </c>
      <c r="W11" s="12">
        <v>0</v>
      </c>
      <c r="X11" s="25"/>
      <c r="Y11" s="120"/>
      <c r="Z11" s="121" t="s">
        <v>12</v>
      </c>
      <c r="AA11" s="91"/>
    </row>
    <row r="12" spans="1:27" s="53" customFormat="1" ht="30" x14ac:dyDescent="0.35">
      <c r="A12" s="28"/>
      <c r="B12" s="29"/>
      <c r="C12" s="67" t="s">
        <v>124</v>
      </c>
      <c r="D12" s="71">
        <v>80001070202</v>
      </c>
      <c r="E12" s="21">
        <v>2019</v>
      </c>
      <c r="F12" s="21">
        <v>2020</v>
      </c>
      <c r="G12" s="79"/>
      <c r="H12" s="22" t="s">
        <v>72</v>
      </c>
      <c r="I12" s="79"/>
      <c r="J12" s="79" t="s">
        <v>72</v>
      </c>
      <c r="K12" s="79" t="s">
        <v>73</v>
      </c>
      <c r="L12" s="79" t="s">
        <v>74</v>
      </c>
      <c r="M12" s="79" t="s">
        <v>4</v>
      </c>
      <c r="N12" s="36" t="s">
        <v>5</v>
      </c>
      <c r="O12" s="79">
        <v>2</v>
      </c>
      <c r="P12" s="79" t="s">
        <v>6</v>
      </c>
      <c r="Q12" s="79" t="s">
        <v>76</v>
      </c>
      <c r="R12" s="79" t="s">
        <v>8</v>
      </c>
      <c r="S12" s="12">
        <v>46000</v>
      </c>
      <c r="T12" s="106"/>
      <c r="U12" s="12"/>
      <c r="V12" s="12">
        <v>46000</v>
      </c>
      <c r="W12" s="12">
        <v>0</v>
      </c>
      <c r="X12" s="21"/>
      <c r="Y12" s="120"/>
      <c r="Z12" s="79"/>
      <c r="AA12" s="91"/>
    </row>
    <row r="13" spans="1:27" s="53" customFormat="1" ht="98" x14ac:dyDescent="0.35">
      <c r="A13" s="28"/>
      <c r="B13" s="27" t="s">
        <v>146</v>
      </c>
      <c r="C13" s="68"/>
      <c r="D13" s="71">
        <v>80001070202</v>
      </c>
      <c r="E13" s="21">
        <v>2020</v>
      </c>
      <c r="F13" s="21">
        <v>2021</v>
      </c>
      <c r="G13" s="79"/>
      <c r="H13" s="22" t="s">
        <v>72</v>
      </c>
      <c r="I13" s="79"/>
      <c r="J13" s="79" t="s">
        <v>72</v>
      </c>
      <c r="K13" s="79" t="s">
        <v>73</v>
      </c>
      <c r="L13" s="79" t="s">
        <v>74</v>
      </c>
      <c r="M13" s="79" t="s">
        <v>4</v>
      </c>
      <c r="N13" s="36" t="s">
        <v>5</v>
      </c>
      <c r="O13" s="79">
        <v>2</v>
      </c>
      <c r="P13" s="79" t="s">
        <v>6</v>
      </c>
      <c r="Q13" s="79" t="s">
        <v>76</v>
      </c>
      <c r="R13" s="79" t="s">
        <v>8</v>
      </c>
      <c r="S13" s="102"/>
      <c r="T13" s="12">
        <v>46000</v>
      </c>
      <c r="U13" s="12"/>
      <c r="V13" s="12">
        <v>46000</v>
      </c>
      <c r="W13" s="12">
        <v>0</v>
      </c>
      <c r="X13" s="25"/>
      <c r="Y13" s="121"/>
      <c r="Z13" s="121"/>
      <c r="AA13" s="91"/>
    </row>
    <row r="14" spans="1:27" s="53" customFormat="1" ht="30" x14ac:dyDescent="0.35">
      <c r="A14" s="28"/>
      <c r="B14" s="29"/>
      <c r="C14" s="64" t="s">
        <v>13</v>
      </c>
      <c r="D14" s="71">
        <v>80001070202</v>
      </c>
      <c r="E14" s="21">
        <v>2019</v>
      </c>
      <c r="F14" s="21">
        <v>2020</v>
      </c>
      <c r="G14" s="79"/>
      <c r="H14" s="22" t="s">
        <v>72</v>
      </c>
      <c r="I14" s="79"/>
      <c r="J14" s="79" t="s">
        <v>72</v>
      </c>
      <c r="K14" s="79" t="s">
        <v>73</v>
      </c>
      <c r="L14" s="81" t="s">
        <v>74</v>
      </c>
      <c r="M14" s="90"/>
      <c r="N14" s="33" t="s">
        <v>14</v>
      </c>
      <c r="O14" s="79">
        <v>2</v>
      </c>
      <c r="P14" s="81" t="s">
        <v>6</v>
      </c>
      <c r="Q14" s="81" t="s">
        <v>123</v>
      </c>
      <c r="R14" s="79" t="s">
        <v>8</v>
      </c>
      <c r="S14" s="107">
        <v>40833.333333333328</v>
      </c>
      <c r="T14" s="108">
        <v>70000</v>
      </c>
      <c r="U14" s="12">
        <v>99166.666666666686</v>
      </c>
      <c r="V14" s="107">
        <f>+S14+T14+U14</f>
        <v>210000</v>
      </c>
      <c r="W14" s="12">
        <v>0</v>
      </c>
      <c r="X14" s="30"/>
      <c r="Y14" s="122" t="s">
        <v>9</v>
      </c>
      <c r="Z14" s="123" t="s">
        <v>10</v>
      </c>
      <c r="AA14" s="91"/>
    </row>
    <row r="15" spans="1:27" s="53" customFormat="1" ht="30" x14ac:dyDescent="0.35">
      <c r="A15" s="46"/>
      <c r="B15" s="29"/>
      <c r="C15" s="69" t="s">
        <v>0</v>
      </c>
      <c r="D15" s="71">
        <v>80001070202</v>
      </c>
      <c r="E15" s="22">
        <v>2020</v>
      </c>
      <c r="F15" s="21">
        <v>2020</v>
      </c>
      <c r="G15" s="79"/>
      <c r="H15" s="22" t="s">
        <v>72</v>
      </c>
      <c r="I15" s="79"/>
      <c r="J15" s="79" t="s">
        <v>72</v>
      </c>
      <c r="K15" s="79" t="s">
        <v>73</v>
      </c>
      <c r="L15" s="83" t="s">
        <v>74</v>
      </c>
      <c r="M15" s="90"/>
      <c r="N15" s="33" t="s">
        <v>15</v>
      </c>
      <c r="O15" s="79">
        <v>2</v>
      </c>
      <c r="P15" s="81" t="s">
        <v>6</v>
      </c>
      <c r="Q15" s="81" t="s">
        <v>7</v>
      </c>
      <c r="R15" s="79" t="s">
        <v>8</v>
      </c>
      <c r="S15" s="109"/>
      <c r="T15" s="101">
        <v>900000</v>
      </c>
      <c r="U15" s="12">
        <v>1800000</v>
      </c>
      <c r="V15" s="107">
        <f>+T15+U15+S15</f>
        <v>2700000</v>
      </c>
      <c r="W15" s="12">
        <v>0</v>
      </c>
      <c r="X15" s="30"/>
      <c r="Y15" s="122" t="s">
        <v>9</v>
      </c>
      <c r="Z15" s="123" t="s">
        <v>10</v>
      </c>
      <c r="AA15" s="91"/>
    </row>
    <row r="16" spans="1:27" s="53" customFormat="1" ht="30" x14ac:dyDescent="0.35">
      <c r="A16" s="28"/>
      <c r="B16" s="29"/>
      <c r="C16" s="64" t="s">
        <v>1</v>
      </c>
      <c r="D16" s="71">
        <v>80001070202</v>
      </c>
      <c r="E16" s="21">
        <v>2020</v>
      </c>
      <c r="F16" s="21">
        <v>2021</v>
      </c>
      <c r="G16" s="79"/>
      <c r="H16" s="22" t="s">
        <v>72</v>
      </c>
      <c r="I16" s="79"/>
      <c r="J16" s="79" t="s">
        <v>72</v>
      </c>
      <c r="K16" s="79" t="s">
        <v>73</v>
      </c>
      <c r="L16" s="81" t="s">
        <v>74</v>
      </c>
      <c r="M16" s="90"/>
      <c r="N16" s="33" t="s">
        <v>16</v>
      </c>
      <c r="O16" s="79">
        <v>2</v>
      </c>
      <c r="P16" s="79" t="s">
        <v>6</v>
      </c>
      <c r="Q16" s="94" t="s">
        <v>11</v>
      </c>
      <c r="R16" s="79" t="s">
        <v>8</v>
      </c>
      <c r="S16" s="12"/>
      <c r="T16" s="107">
        <v>400000</v>
      </c>
      <c r="U16" s="12">
        <v>1200000</v>
      </c>
      <c r="V16" s="107">
        <f>+T16+U16+S16</f>
        <v>1600000</v>
      </c>
      <c r="W16" s="12">
        <v>0</v>
      </c>
      <c r="X16" s="37"/>
      <c r="Y16" s="90"/>
      <c r="Z16" s="90"/>
      <c r="AA16" s="91"/>
    </row>
    <row r="17" spans="1:27" s="53" customFormat="1" ht="30" x14ac:dyDescent="0.35">
      <c r="A17" s="46"/>
      <c r="B17" s="29"/>
      <c r="C17" s="64" t="s">
        <v>2</v>
      </c>
      <c r="D17" s="71">
        <v>80001070202</v>
      </c>
      <c r="E17" s="21">
        <v>2020</v>
      </c>
      <c r="F17" s="21">
        <v>2021</v>
      </c>
      <c r="G17" s="79"/>
      <c r="H17" s="22" t="s">
        <v>72</v>
      </c>
      <c r="I17" s="79"/>
      <c r="J17" s="79" t="s">
        <v>72</v>
      </c>
      <c r="K17" s="79" t="s">
        <v>73</v>
      </c>
      <c r="L17" s="81" t="s">
        <v>74</v>
      </c>
      <c r="M17" s="90"/>
      <c r="N17" s="33" t="s">
        <v>17</v>
      </c>
      <c r="O17" s="79">
        <v>2</v>
      </c>
      <c r="P17" s="79" t="s">
        <v>6</v>
      </c>
      <c r="Q17" s="94" t="s">
        <v>11</v>
      </c>
      <c r="R17" s="79" t="s">
        <v>8</v>
      </c>
      <c r="S17" s="12"/>
      <c r="T17" s="12">
        <v>50000</v>
      </c>
      <c r="U17" s="12">
        <v>250000</v>
      </c>
      <c r="V17" s="107">
        <f>+T17+U17+S17</f>
        <v>300000</v>
      </c>
      <c r="W17" s="12">
        <v>0</v>
      </c>
      <c r="X17" s="31"/>
      <c r="Y17" s="122" t="s">
        <v>9</v>
      </c>
      <c r="Z17" s="123" t="s">
        <v>10</v>
      </c>
      <c r="AA17" s="91"/>
    </row>
    <row r="18" spans="1:27" s="53" customFormat="1" ht="30" x14ac:dyDescent="0.35">
      <c r="A18" s="44"/>
      <c r="B18" s="45"/>
      <c r="C18" s="66"/>
      <c r="D18" s="71">
        <v>80001070202</v>
      </c>
      <c r="E18" s="21">
        <v>2020</v>
      </c>
      <c r="F18" s="32">
        <v>2020</v>
      </c>
      <c r="G18" s="77"/>
      <c r="H18" s="50" t="s">
        <v>72</v>
      </c>
      <c r="I18" s="77"/>
      <c r="J18" s="77" t="s">
        <v>72</v>
      </c>
      <c r="K18" s="82" t="s">
        <v>73</v>
      </c>
      <c r="L18" s="81" t="s">
        <v>74</v>
      </c>
      <c r="M18" s="77"/>
      <c r="N18" s="46" t="s">
        <v>131</v>
      </c>
      <c r="O18" s="79">
        <v>2</v>
      </c>
      <c r="P18" s="93" t="s">
        <v>6</v>
      </c>
      <c r="Q18" s="93" t="s">
        <v>132</v>
      </c>
      <c r="R18" s="79" t="s">
        <v>8</v>
      </c>
      <c r="S18" s="110">
        <v>20000</v>
      </c>
      <c r="T18" s="98">
        <v>20000</v>
      </c>
      <c r="U18" s="100">
        <v>60000</v>
      </c>
      <c r="V18" s="107">
        <f>+S18+T18+U18</f>
        <v>100000</v>
      </c>
      <c r="W18" s="15">
        <v>0</v>
      </c>
      <c r="X18" s="46"/>
      <c r="Y18" s="77"/>
      <c r="Z18" s="77"/>
      <c r="AA18" s="91" t="s">
        <v>156</v>
      </c>
    </row>
    <row r="19" spans="1:27" s="53" customFormat="1" ht="30" x14ac:dyDescent="0.35">
      <c r="A19" s="44"/>
      <c r="B19" s="29"/>
      <c r="C19" s="64" t="s">
        <v>3</v>
      </c>
      <c r="D19" s="71">
        <v>80001070202</v>
      </c>
      <c r="E19" s="21">
        <v>2020</v>
      </c>
      <c r="F19" s="32">
        <v>2020</v>
      </c>
      <c r="G19" s="82"/>
      <c r="H19" s="32" t="s">
        <v>72</v>
      </c>
      <c r="I19" s="82"/>
      <c r="J19" s="91" t="s">
        <v>72</v>
      </c>
      <c r="K19" s="91" t="s">
        <v>73</v>
      </c>
      <c r="L19" s="82" t="s">
        <v>90</v>
      </c>
      <c r="M19" s="91"/>
      <c r="N19" s="40" t="s">
        <v>125</v>
      </c>
      <c r="O19" s="91">
        <v>2</v>
      </c>
      <c r="P19" s="83" t="s">
        <v>126</v>
      </c>
      <c r="Q19" s="91" t="s">
        <v>11</v>
      </c>
      <c r="R19" s="79" t="s">
        <v>8</v>
      </c>
      <c r="S19" s="101">
        <v>193000</v>
      </c>
      <c r="T19" s="107">
        <v>160000</v>
      </c>
      <c r="U19" s="15"/>
      <c r="V19" s="109">
        <f>+S19+T19</f>
        <v>353000</v>
      </c>
      <c r="W19" s="15">
        <v>0</v>
      </c>
      <c r="X19" s="39"/>
      <c r="Y19" s="124" t="s">
        <v>9</v>
      </c>
      <c r="Z19" s="124" t="s">
        <v>10</v>
      </c>
      <c r="AA19" s="91" t="s">
        <v>37</v>
      </c>
    </row>
    <row r="20" spans="1:27" s="53" customFormat="1" ht="30" x14ac:dyDescent="0.35">
      <c r="A20" s="42"/>
      <c r="B20" s="45"/>
      <c r="C20" s="69" t="s">
        <v>149</v>
      </c>
      <c r="D20" s="74">
        <v>80001070202</v>
      </c>
      <c r="E20" s="22">
        <v>2019</v>
      </c>
      <c r="F20" s="38">
        <v>2020</v>
      </c>
      <c r="G20" s="77"/>
      <c r="H20" s="21" t="s">
        <v>72</v>
      </c>
      <c r="I20" s="83"/>
      <c r="J20" s="84" t="s">
        <v>72</v>
      </c>
      <c r="K20" s="84" t="s">
        <v>73</v>
      </c>
      <c r="L20" s="83" t="s">
        <v>90</v>
      </c>
      <c r="M20" s="83"/>
      <c r="N20" s="40" t="s">
        <v>142</v>
      </c>
      <c r="O20" s="84">
        <v>2</v>
      </c>
      <c r="P20" s="83" t="s">
        <v>126</v>
      </c>
      <c r="Q20" s="83"/>
      <c r="R20" s="84" t="s">
        <v>72</v>
      </c>
      <c r="S20" s="104">
        <v>89755.87</v>
      </c>
      <c r="T20" s="99"/>
      <c r="U20" s="111"/>
      <c r="V20" s="104">
        <v>89755.87</v>
      </c>
      <c r="W20" s="15">
        <v>0</v>
      </c>
      <c r="X20" s="54"/>
      <c r="Y20" s="94" t="s">
        <v>9</v>
      </c>
      <c r="Z20" s="94" t="s">
        <v>10</v>
      </c>
      <c r="AA20" s="91" t="s">
        <v>36</v>
      </c>
    </row>
    <row r="21" spans="1:27" ht="40" x14ac:dyDescent="0.35">
      <c r="A21" s="35"/>
      <c r="B21" s="45"/>
      <c r="C21" s="64" t="s">
        <v>147</v>
      </c>
      <c r="D21" s="75">
        <v>80001070202</v>
      </c>
      <c r="E21" s="21">
        <v>2019</v>
      </c>
      <c r="F21" s="39">
        <v>2020</v>
      </c>
      <c r="G21" s="84"/>
      <c r="H21" s="21" t="s">
        <v>72</v>
      </c>
      <c r="I21" s="84"/>
      <c r="J21" s="84" t="s">
        <v>72</v>
      </c>
      <c r="K21" s="84" t="s">
        <v>73</v>
      </c>
      <c r="L21" s="84" t="s">
        <v>74</v>
      </c>
      <c r="M21" s="84"/>
      <c r="N21" s="47" t="s">
        <v>101</v>
      </c>
      <c r="O21" s="84">
        <v>2</v>
      </c>
      <c r="P21" s="84" t="s">
        <v>102</v>
      </c>
      <c r="Q21" s="83" t="s">
        <v>139</v>
      </c>
      <c r="R21" s="84" t="s">
        <v>72</v>
      </c>
      <c r="S21" s="128">
        <f>85400</f>
        <v>85400</v>
      </c>
      <c r="T21" s="128">
        <v>85400</v>
      </c>
      <c r="U21" s="15">
        <f>+V21-S21-T21</f>
        <v>0</v>
      </c>
      <c r="V21" s="128">
        <f>+S21+T21</f>
        <v>170800</v>
      </c>
      <c r="W21" s="15">
        <v>0</v>
      </c>
      <c r="X21" s="46"/>
      <c r="Y21" s="77"/>
      <c r="Z21" s="77"/>
      <c r="AA21" s="91" t="s">
        <v>38</v>
      </c>
    </row>
    <row r="22" spans="1:27" ht="42" x14ac:dyDescent="0.35">
      <c r="A22" s="42"/>
      <c r="B22" s="45"/>
      <c r="C22" s="64" t="s">
        <v>148</v>
      </c>
      <c r="D22" s="75">
        <v>80001070202</v>
      </c>
      <c r="E22" s="21">
        <v>2019</v>
      </c>
      <c r="F22" s="39">
        <v>2020</v>
      </c>
      <c r="G22" s="84"/>
      <c r="H22" s="21" t="s">
        <v>72</v>
      </c>
      <c r="I22" s="84"/>
      <c r="J22" s="84" t="s">
        <v>72</v>
      </c>
      <c r="K22" s="84" t="s">
        <v>73</v>
      </c>
      <c r="L22" s="84" t="s">
        <v>74</v>
      </c>
      <c r="M22" s="84"/>
      <c r="N22" s="47" t="s">
        <v>141</v>
      </c>
      <c r="O22" s="84">
        <v>2</v>
      </c>
      <c r="P22" s="84" t="s">
        <v>102</v>
      </c>
      <c r="Q22" s="83" t="s">
        <v>158</v>
      </c>
      <c r="R22" s="84" t="s">
        <v>72</v>
      </c>
      <c r="S22" s="128">
        <f>129600+41200</f>
        <v>170800</v>
      </c>
      <c r="T22" s="128">
        <f>70000*1.22</f>
        <v>85400</v>
      </c>
      <c r="U22" s="15">
        <f>+V22-S22-T22</f>
        <v>0</v>
      </c>
      <c r="V22" s="128">
        <f>+S22+T22</f>
        <v>256200</v>
      </c>
      <c r="W22" s="15">
        <v>0</v>
      </c>
      <c r="X22" s="46"/>
      <c r="Y22" s="77"/>
      <c r="Z22" s="77"/>
      <c r="AA22" s="91" t="s">
        <v>39</v>
      </c>
    </row>
    <row r="23" spans="1:27" ht="42" x14ac:dyDescent="0.35">
      <c r="B23" s="29"/>
      <c r="C23" s="64" t="s">
        <v>85</v>
      </c>
      <c r="D23" s="73">
        <v>80001070202</v>
      </c>
      <c r="E23" s="21">
        <v>2019</v>
      </c>
      <c r="F23" s="21">
        <v>2020</v>
      </c>
      <c r="G23" s="79"/>
      <c r="H23" s="22" t="s">
        <v>72</v>
      </c>
      <c r="I23" s="79"/>
      <c r="J23" s="79" t="s">
        <v>72</v>
      </c>
      <c r="K23" s="79" t="s">
        <v>73</v>
      </c>
      <c r="L23" s="79" t="s">
        <v>74</v>
      </c>
      <c r="M23" s="79"/>
      <c r="N23" s="23" t="s">
        <v>81</v>
      </c>
      <c r="O23" s="79">
        <v>2</v>
      </c>
      <c r="P23" s="79" t="s">
        <v>18</v>
      </c>
      <c r="Q23" s="81" t="s">
        <v>7</v>
      </c>
      <c r="R23" s="79" t="s">
        <v>8</v>
      </c>
      <c r="S23" s="111">
        <v>15000</v>
      </c>
      <c r="T23" s="111">
        <v>22500</v>
      </c>
      <c r="U23" s="111">
        <f>+V23-S23-T23</f>
        <v>32500</v>
      </c>
      <c r="V23" s="111">
        <v>70000</v>
      </c>
      <c r="W23" s="12">
        <v>0</v>
      </c>
      <c r="X23" s="43"/>
      <c r="Y23" s="94" t="s">
        <v>9</v>
      </c>
      <c r="Z23" s="94" t="s">
        <v>10</v>
      </c>
      <c r="AA23" s="91"/>
    </row>
    <row r="24" spans="1:27" ht="56" x14ac:dyDescent="0.35">
      <c r="B24" s="19"/>
      <c r="C24" s="64" t="s">
        <v>86</v>
      </c>
      <c r="D24" s="73">
        <v>80001070202</v>
      </c>
      <c r="E24" s="21">
        <v>2019</v>
      </c>
      <c r="F24" s="21">
        <v>2021</v>
      </c>
      <c r="G24" s="79"/>
      <c r="H24" s="50" t="s">
        <v>77</v>
      </c>
      <c r="I24" s="79"/>
      <c r="J24" s="79" t="s">
        <v>72</v>
      </c>
      <c r="K24" s="79" t="s">
        <v>73</v>
      </c>
      <c r="L24" s="79" t="s">
        <v>74</v>
      </c>
      <c r="M24" s="79"/>
      <c r="N24" s="23" t="s">
        <v>82</v>
      </c>
      <c r="O24" s="79">
        <v>2</v>
      </c>
      <c r="P24" s="79" t="s">
        <v>136</v>
      </c>
      <c r="Q24" s="81" t="s">
        <v>76</v>
      </c>
      <c r="R24" s="79" t="s">
        <v>72</v>
      </c>
      <c r="S24" s="111"/>
      <c r="T24" s="111">
        <v>35000</v>
      </c>
      <c r="U24" s="111">
        <f>+V24-S24-T24</f>
        <v>35000</v>
      </c>
      <c r="V24" s="111">
        <v>70000</v>
      </c>
      <c r="W24" s="12">
        <v>0</v>
      </c>
      <c r="X24" s="43"/>
      <c r="Y24" s="94"/>
      <c r="Z24" s="94"/>
      <c r="AA24" s="91"/>
    </row>
    <row r="25" spans="1:27" ht="56.5" x14ac:dyDescent="0.35">
      <c r="B25" s="29"/>
      <c r="C25" s="69" t="s">
        <v>161</v>
      </c>
      <c r="D25" s="76">
        <v>80001070202</v>
      </c>
      <c r="E25" s="22">
        <v>2019</v>
      </c>
      <c r="F25" s="22">
        <v>2020</v>
      </c>
      <c r="G25" s="84"/>
      <c r="H25" s="63" t="s">
        <v>72</v>
      </c>
      <c r="I25" s="84"/>
      <c r="J25" s="84" t="s">
        <v>72</v>
      </c>
      <c r="K25" s="84" t="s">
        <v>73</v>
      </c>
      <c r="L25" s="84" t="s">
        <v>74</v>
      </c>
      <c r="M25" s="84"/>
      <c r="N25" s="47" t="s">
        <v>151</v>
      </c>
      <c r="O25" s="84">
        <v>2</v>
      </c>
      <c r="P25" s="84" t="s">
        <v>18</v>
      </c>
      <c r="Q25" s="83" t="s">
        <v>76</v>
      </c>
      <c r="R25" s="84" t="s">
        <v>72</v>
      </c>
      <c r="S25" s="112">
        <v>460000</v>
      </c>
      <c r="T25" s="112"/>
      <c r="U25" s="14"/>
      <c r="V25" s="113">
        <v>460000</v>
      </c>
      <c r="W25" s="15">
        <v>0</v>
      </c>
      <c r="X25" s="41"/>
      <c r="Y25" s="125"/>
      <c r="Z25" s="126"/>
      <c r="AA25" s="91"/>
    </row>
    <row r="26" spans="1:27" ht="56" x14ac:dyDescent="0.35">
      <c r="A26" s="42" t="s">
        <v>88</v>
      </c>
      <c r="B26" s="45"/>
      <c r="C26" s="69" t="s">
        <v>150</v>
      </c>
      <c r="D26" s="77"/>
      <c r="E26" s="21">
        <v>2019</v>
      </c>
      <c r="F26" s="32">
        <v>2020</v>
      </c>
      <c r="G26" s="84"/>
      <c r="H26" s="50" t="s">
        <v>77</v>
      </c>
      <c r="I26" s="84"/>
      <c r="J26" s="84" t="s">
        <v>72</v>
      </c>
      <c r="K26" s="84" t="s">
        <v>73</v>
      </c>
      <c r="L26" s="84" t="s">
        <v>74</v>
      </c>
      <c r="M26" s="84"/>
      <c r="N26" s="47" t="s">
        <v>143</v>
      </c>
      <c r="O26" s="84">
        <v>2</v>
      </c>
      <c r="P26" s="84" t="s">
        <v>159</v>
      </c>
      <c r="Q26" s="83" t="s">
        <v>76</v>
      </c>
      <c r="R26" s="84" t="s">
        <v>72</v>
      </c>
      <c r="S26" s="112">
        <v>153391.43</v>
      </c>
      <c r="T26" s="99"/>
      <c r="U26" s="111"/>
      <c r="V26" s="112">
        <v>153391.43</v>
      </c>
      <c r="W26" s="15">
        <v>0</v>
      </c>
      <c r="X26" s="48"/>
      <c r="Y26" s="124"/>
      <c r="Z26" s="124"/>
      <c r="AA26" s="91" t="s">
        <v>36</v>
      </c>
    </row>
    <row r="27" spans="1:27" ht="56" x14ac:dyDescent="0.35">
      <c r="B27" s="45"/>
      <c r="C27" s="69" t="s">
        <v>133</v>
      </c>
      <c r="D27" s="74">
        <v>80001070202</v>
      </c>
      <c r="E27" s="22">
        <v>2019</v>
      </c>
      <c r="F27" s="22">
        <v>2020</v>
      </c>
      <c r="G27" s="84"/>
      <c r="H27" s="50" t="s">
        <v>77</v>
      </c>
      <c r="I27" s="84"/>
      <c r="J27" s="84" t="s">
        <v>72</v>
      </c>
      <c r="K27" s="84" t="s">
        <v>73</v>
      </c>
      <c r="L27" s="84" t="s">
        <v>74</v>
      </c>
      <c r="M27" s="84"/>
      <c r="N27" s="47" t="s">
        <v>134</v>
      </c>
      <c r="O27" s="84">
        <v>2</v>
      </c>
      <c r="P27" s="84" t="s">
        <v>160</v>
      </c>
      <c r="Q27" s="83" t="s">
        <v>76</v>
      </c>
      <c r="R27" s="84" t="s">
        <v>72</v>
      </c>
      <c r="S27" s="112">
        <v>125000</v>
      </c>
      <c r="T27" s="112">
        <v>150000</v>
      </c>
      <c r="U27" s="112">
        <v>150000</v>
      </c>
      <c r="V27" s="112">
        <v>425000</v>
      </c>
      <c r="W27" s="15">
        <v>0</v>
      </c>
      <c r="X27" s="48"/>
      <c r="Y27" s="124"/>
      <c r="Z27" s="124"/>
      <c r="AA27" s="91" t="s">
        <v>36</v>
      </c>
    </row>
    <row r="28" spans="1:27" ht="56" x14ac:dyDescent="0.35">
      <c r="B28" s="45"/>
      <c r="C28" s="69" t="s">
        <v>135</v>
      </c>
      <c r="D28" s="74">
        <v>80001070202</v>
      </c>
      <c r="E28" s="22">
        <v>2019</v>
      </c>
      <c r="F28" s="22">
        <v>2020</v>
      </c>
      <c r="G28" s="84"/>
      <c r="H28" s="50" t="s">
        <v>77</v>
      </c>
      <c r="I28" s="84"/>
      <c r="J28" s="84" t="s">
        <v>72</v>
      </c>
      <c r="K28" s="84" t="s">
        <v>73</v>
      </c>
      <c r="L28" s="84" t="s">
        <v>74</v>
      </c>
      <c r="M28" s="84"/>
      <c r="N28" s="47" t="s">
        <v>155</v>
      </c>
      <c r="O28" s="84">
        <v>2</v>
      </c>
      <c r="P28" s="84" t="s">
        <v>159</v>
      </c>
      <c r="Q28" s="83" t="s">
        <v>76</v>
      </c>
      <c r="R28" s="84" t="s">
        <v>72</v>
      </c>
      <c r="S28" s="112">
        <v>50000</v>
      </c>
      <c r="T28" s="112">
        <v>70000</v>
      </c>
      <c r="U28" s="112">
        <v>70000</v>
      </c>
      <c r="V28" s="112">
        <v>190000</v>
      </c>
      <c r="W28" s="15">
        <v>0</v>
      </c>
      <c r="X28" s="48"/>
      <c r="Y28" s="124"/>
      <c r="Z28" s="124"/>
      <c r="AA28" s="91" t="s">
        <v>36</v>
      </c>
    </row>
    <row r="29" spans="1:27" ht="68.25" customHeight="1" x14ac:dyDescent="0.35">
      <c r="B29" s="57"/>
      <c r="C29" s="65"/>
      <c r="D29" s="72">
        <v>80001070202</v>
      </c>
      <c r="E29" s="21">
        <v>2020</v>
      </c>
      <c r="F29" s="30">
        <v>2020</v>
      </c>
      <c r="G29" s="80"/>
      <c r="H29" s="50" t="s">
        <v>77</v>
      </c>
      <c r="I29" s="80"/>
      <c r="J29" s="90" t="s">
        <v>72</v>
      </c>
      <c r="K29" s="80" t="s">
        <v>73</v>
      </c>
      <c r="L29" s="90" t="s">
        <v>74</v>
      </c>
      <c r="M29" s="90"/>
      <c r="N29" s="30" t="s">
        <v>84</v>
      </c>
      <c r="O29" s="90">
        <v>2</v>
      </c>
      <c r="P29" s="79" t="s">
        <v>137</v>
      </c>
      <c r="Q29" s="90" t="s">
        <v>76</v>
      </c>
      <c r="R29" s="90" t="s">
        <v>72</v>
      </c>
      <c r="S29" s="101">
        <v>383663.54</v>
      </c>
      <c r="T29" s="102"/>
      <c r="U29" s="102"/>
      <c r="V29" s="103">
        <f>SUM(S29:U29)</f>
        <v>383663.54</v>
      </c>
      <c r="W29" s="15">
        <v>0</v>
      </c>
      <c r="X29" s="30"/>
      <c r="Y29" s="90"/>
      <c r="Z29" s="90"/>
      <c r="AA29" s="91"/>
    </row>
    <row r="30" spans="1:27" x14ac:dyDescent="0.35">
      <c r="S30" s="114"/>
      <c r="T30" s="114"/>
      <c r="U30" s="114"/>
      <c r="V30" s="114"/>
    </row>
    <row r="31" spans="1:27" x14ac:dyDescent="0.35">
      <c r="V31" s="127"/>
    </row>
    <row r="34" spans="21:21" x14ac:dyDescent="0.35">
      <c r="U34" s="117"/>
    </row>
  </sheetData>
  <sortState ref="A6:AN36">
    <sortCondition ref="Q6:Q36"/>
  </sortState>
  <mergeCells count="3">
    <mergeCell ref="W1:X1"/>
    <mergeCell ref="Y1:Z1"/>
    <mergeCell ref="S1:V1"/>
  </mergeCells>
  <phoneticPr fontId="34" type="noConversion"/>
  <printOptions horizontalCentered="1"/>
  <pageMargins left="0.25" right="0.25" top="0.75" bottom="0.75" header="0.3" footer="0.3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20"/>
  <sheetViews>
    <sheetView workbookViewId="0">
      <selection activeCell="E16" sqref="E16"/>
    </sheetView>
  </sheetViews>
  <sheetFormatPr defaultColWidth="8.81640625" defaultRowHeight="14" x14ac:dyDescent="0.35"/>
  <cols>
    <col min="1" max="1" width="17.1796875" style="59" customWidth="1"/>
    <col min="2" max="2" width="20.81640625" style="59" customWidth="1"/>
    <col min="3" max="3" width="29.6328125" style="59" customWidth="1"/>
    <col min="4" max="4" width="22.453125" style="59" customWidth="1"/>
    <col min="5" max="5" width="27.36328125" style="59" customWidth="1"/>
    <col min="6" max="6" width="29.1796875" style="59" customWidth="1"/>
    <col min="7" max="256" width="8.81640625" style="59"/>
    <col min="257" max="257" width="14.6328125" style="59" customWidth="1"/>
    <col min="258" max="258" width="22.453125" style="59" bestFit="1" customWidth="1"/>
    <col min="259" max="259" width="29.6328125" style="59" customWidth="1"/>
    <col min="260" max="260" width="22.453125" style="59" customWidth="1"/>
    <col min="261" max="261" width="27.36328125" style="59" customWidth="1"/>
    <col min="262" max="262" width="29.1796875" style="59" customWidth="1"/>
    <col min="263" max="512" width="8.81640625" style="59"/>
    <col min="513" max="513" width="14.6328125" style="59" customWidth="1"/>
    <col min="514" max="514" width="22.453125" style="59" bestFit="1" customWidth="1"/>
    <col min="515" max="515" width="29.6328125" style="59" customWidth="1"/>
    <col min="516" max="516" width="22.453125" style="59" customWidth="1"/>
    <col min="517" max="517" width="27.36328125" style="59" customWidth="1"/>
    <col min="518" max="518" width="29.1796875" style="59" customWidth="1"/>
    <col min="519" max="768" width="8.81640625" style="59"/>
    <col min="769" max="769" width="14.6328125" style="59" customWidth="1"/>
    <col min="770" max="770" width="22.453125" style="59" bestFit="1" customWidth="1"/>
    <col min="771" max="771" width="29.6328125" style="59" customWidth="1"/>
    <col min="772" max="772" width="22.453125" style="59" customWidth="1"/>
    <col min="773" max="773" width="27.36328125" style="59" customWidth="1"/>
    <col min="774" max="774" width="29.1796875" style="59" customWidth="1"/>
    <col min="775" max="1024" width="8.81640625" style="59"/>
    <col min="1025" max="1025" width="14.6328125" style="59" customWidth="1"/>
    <col min="1026" max="1026" width="22.453125" style="59" bestFit="1" customWidth="1"/>
    <col min="1027" max="1027" width="29.6328125" style="59" customWidth="1"/>
    <col min="1028" max="1028" width="22.453125" style="59" customWidth="1"/>
    <col min="1029" max="1029" width="27.36328125" style="59" customWidth="1"/>
    <col min="1030" max="1030" width="29.1796875" style="59" customWidth="1"/>
    <col min="1031" max="1280" width="8.81640625" style="59"/>
    <col min="1281" max="1281" width="14.6328125" style="59" customWidth="1"/>
    <col min="1282" max="1282" width="22.453125" style="59" bestFit="1" customWidth="1"/>
    <col min="1283" max="1283" width="29.6328125" style="59" customWidth="1"/>
    <col min="1284" max="1284" width="22.453125" style="59" customWidth="1"/>
    <col min="1285" max="1285" width="27.36328125" style="59" customWidth="1"/>
    <col min="1286" max="1286" width="29.1796875" style="59" customWidth="1"/>
    <col min="1287" max="1536" width="8.81640625" style="59"/>
    <col min="1537" max="1537" width="14.6328125" style="59" customWidth="1"/>
    <col min="1538" max="1538" width="22.453125" style="59" bestFit="1" customWidth="1"/>
    <col min="1539" max="1539" width="29.6328125" style="59" customWidth="1"/>
    <col min="1540" max="1540" width="22.453125" style="59" customWidth="1"/>
    <col min="1541" max="1541" width="27.36328125" style="59" customWidth="1"/>
    <col min="1542" max="1542" width="29.1796875" style="59" customWidth="1"/>
    <col min="1543" max="1792" width="8.81640625" style="59"/>
    <col min="1793" max="1793" width="14.6328125" style="59" customWidth="1"/>
    <col min="1794" max="1794" width="22.453125" style="59" bestFit="1" customWidth="1"/>
    <col min="1795" max="1795" width="29.6328125" style="59" customWidth="1"/>
    <col min="1796" max="1796" width="22.453125" style="59" customWidth="1"/>
    <col min="1797" max="1797" width="27.36328125" style="59" customWidth="1"/>
    <col min="1798" max="1798" width="29.1796875" style="59" customWidth="1"/>
    <col min="1799" max="2048" width="8.81640625" style="59"/>
    <col min="2049" max="2049" width="14.6328125" style="59" customWidth="1"/>
    <col min="2050" max="2050" width="22.453125" style="59" bestFit="1" customWidth="1"/>
    <col min="2051" max="2051" width="29.6328125" style="59" customWidth="1"/>
    <col min="2052" max="2052" width="22.453125" style="59" customWidth="1"/>
    <col min="2053" max="2053" width="27.36328125" style="59" customWidth="1"/>
    <col min="2054" max="2054" width="29.1796875" style="59" customWidth="1"/>
    <col min="2055" max="2304" width="8.81640625" style="59"/>
    <col min="2305" max="2305" width="14.6328125" style="59" customWidth="1"/>
    <col min="2306" max="2306" width="22.453125" style="59" bestFit="1" customWidth="1"/>
    <col min="2307" max="2307" width="29.6328125" style="59" customWidth="1"/>
    <col min="2308" max="2308" width="22.453125" style="59" customWidth="1"/>
    <col min="2309" max="2309" width="27.36328125" style="59" customWidth="1"/>
    <col min="2310" max="2310" width="29.1796875" style="59" customWidth="1"/>
    <col min="2311" max="2560" width="8.81640625" style="59"/>
    <col min="2561" max="2561" width="14.6328125" style="59" customWidth="1"/>
    <col min="2562" max="2562" width="22.453125" style="59" bestFit="1" customWidth="1"/>
    <col min="2563" max="2563" width="29.6328125" style="59" customWidth="1"/>
    <col min="2564" max="2564" width="22.453125" style="59" customWidth="1"/>
    <col min="2565" max="2565" width="27.36328125" style="59" customWidth="1"/>
    <col min="2566" max="2566" width="29.1796875" style="59" customWidth="1"/>
    <col min="2567" max="2816" width="8.81640625" style="59"/>
    <col min="2817" max="2817" width="14.6328125" style="59" customWidth="1"/>
    <col min="2818" max="2818" width="22.453125" style="59" bestFit="1" customWidth="1"/>
    <col min="2819" max="2819" width="29.6328125" style="59" customWidth="1"/>
    <col min="2820" max="2820" width="22.453125" style="59" customWidth="1"/>
    <col min="2821" max="2821" width="27.36328125" style="59" customWidth="1"/>
    <col min="2822" max="2822" width="29.1796875" style="59" customWidth="1"/>
    <col min="2823" max="3072" width="8.81640625" style="59"/>
    <col min="3073" max="3073" width="14.6328125" style="59" customWidth="1"/>
    <col min="3074" max="3074" width="22.453125" style="59" bestFit="1" customWidth="1"/>
    <col min="3075" max="3075" width="29.6328125" style="59" customWidth="1"/>
    <col min="3076" max="3076" width="22.453125" style="59" customWidth="1"/>
    <col min="3077" max="3077" width="27.36328125" style="59" customWidth="1"/>
    <col min="3078" max="3078" width="29.1796875" style="59" customWidth="1"/>
    <col min="3079" max="3328" width="8.81640625" style="59"/>
    <col min="3329" max="3329" width="14.6328125" style="59" customWidth="1"/>
    <col min="3330" max="3330" width="22.453125" style="59" bestFit="1" customWidth="1"/>
    <col min="3331" max="3331" width="29.6328125" style="59" customWidth="1"/>
    <col min="3332" max="3332" width="22.453125" style="59" customWidth="1"/>
    <col min="3333" max="3333" width="27.36328125" style="59" customWidth="1"/>
    <col min="3334" max="3334" width="29.1796875" style="59" customWidth="1"/>
    <col min="3335" max="3584" width="8.81640625" style="59"/>
    <col min="3585" max="3585" width="14.6328125" style="59" customWidth="1"/>
    <col min="3586" max="3586" width="22.453125" style="59" bestFit="1" customWidth="1"/>
    <col min="3587" max="3587" width="29.6328125" style="59" customWidth="1"/>
    <col min="3588" max="3588" width="22.453125" style="59" customWidth="1"/>
    <col min="3589" max="3589" width="27.36328125" style="59" customWidth="1"/>
    <col min="3590" max="3590" width="29.1796875" style="59" customWidth="1"/>
    <col min="3591" max="3840" width="8.81640625" style="59"/>
    <col min="3841" max="3841" width="14.6328125" style="59" customWidth="1"/>
    <col min="3842" max="3842" width="22.453125" style="59" bestFit="1" customWidth="1"/>
    <col min="3843" max="3843" width="29.6328125" style="59" customWidth="1"/>
    <col min="3844" max="3844" width="22.453125" style="59" customWidth="1"/>
    <col min="3845" max="3845" width="27.36328125" style="59" customWidth="1"/>
    <col min="3846" max="3846" width="29.1796875" style="59" customWidth="1"/>
    <col min="3847" max="4096" width="8.81640625" style="59"/>
    <col min="4097" max="4097" width="14.6328125" style="59" customWidth="1"/>
    <col min="4098" max="4098" width="22.453125" style="59" bestFit="1" customWidth="1"/>
    <col min="4099" max="4099" width="29.6328125" style="59" customWidth="1"/>
    <col min="4100" max="4100" width="22.453125" style="59" customWidth="1"/>
    <col min="4101" max="4101" width="27.36328125" style="59" customWidth="1"/>
    <col min="4102" max="4102" width="29.1796875" style="59" customWidth="1"/>
    <col min="4103" max="4352" width="8.81640625" style="59"/>
    <col min="4353" max="4353" width="14.6328125" style="59" customWidth="1"/>
    <col min="4354" max="4354" width="22.453125" style="59" bestFit="1" customWidth="1"/>
    <col min="4355" max="4355" width="29.6328125" style="59" customWidth="1"/>
    <col min="4356" max="4356" width="22.453125" style="59" customWidth="1"/>
    <col min="4357" max="4357" width="27.36328125" style="59" customWidth="1"/>
    <col min="4358" max="4358" width="29.1796875" style="59" customWidth="1"/>
    <col min="4359" max="4608" width="8.81640625" style="59"/>
    <col min="4609" max="4609" width="14.6328125" style="59" customWidth="1"/>
    <col min="4610" max="4610" width="22.453125" style="59" bestFit="1" customWidth="1"/>
    <col min="4611" max="4611" width="29.6328125" style="59" customWidth="1"/>
    <col min="4612" max="4612" width="22.453125" style="59" customWidth="1"/>
    <col min="4613" max="4613" width="27.36328125" style="59" customWidth="1"/>
    <col min="4614" max="4614" width="29.1796875" style="59" customWidth="1"/>
    <col min="4615" max="4864" width="8.81640625" style="59"/>
    <col min="4865" max="4865" width="14.6328125" style="59" customWidth="1"/>
    <col min="4866" max="4866" width="22.453125" style="59" bestFit="1" customWidth="1"/>
    <col min="4867" max="4867" width="29.6328125" style="59" customWidth="1"/>
    <col min="4868" max="4868" width="22.453125" style="59" customWidth="1"/>
    <col min="4869" max="4869" width="27.36328125" style="59" customWidth="1"/>
    <col min="4870" max="4870" width="29.1796875" style="59" customWidth="1"/>
    <col min="4871" max="5120" width="8.81640625" style="59"/>
    <col min="5121" max="5121" width="14.6328125" style="59" customWidth="1"/>
    <col min="5122" max="5122" width="22.453125" style="59" bestFit="1" customWidth="1"/>
    <col min="5123" max="5123" width="29.6328125" style="59" customWidth="1"/>
    <col min="5124" max="5124" width="22.453125" style="59" customWidth="1"/>
    <col min="5125" max="5125" width="27.36328125" style="59" customWidth="1"/>
    <col min="5126" max="5126" width="29.1796875" style="59" customWidth="1"/>
    <col min="5127" max="5376" width="8.81640625" style="59"/>
    <col min="5377" max="5377" width="14.6328125" style="59" customWidth="1"/>
    <col min="5378" max="5378" width="22.453125" style="59" bestFit="1" customWidth="1"/>
    <col min="5379" max="5379" width="29.6328125" style="59" customWidth="1"/>
    <col min="5380" max="5380" width="22.453125" style="59" customWidth="1"/>
    <col min="5381" max="5381" width="27.36328125" style="59" customWidth="1"/>
    <col min="5382" max="5382" width="29.1796875" style="59" customWidth="1"/>
    <col min="5383" max="5632" width="8.81640625" style="59"/>
    <col min="5633" max="5633" width="14.6328125" style="59" customWidth="1"/>
    <col min="5634" max="5634" width="22.453125" style="59" bestFit="1" customWidth="1"/>
    <col min="5635" max="5635" width="29.6328125" style="59" customWidth="1"/>
    <col min="5636" max="5636" width="22.453125" style="59" customWidth="1"/>
    <col min="5637" max="5637" width="27.36328125" style="59" customWidth="1"/>
    <col min="5638" max="5638" width="29.1796875" style="59" customWidth="1"/>
    <col min="5639" max="5888" width="8.81640625" style="59"/>
    <col min="5889" max="5889" width="14.6328125" style="59" customWidth="1"/>
    <col min="5890" max="5890" width="22.453125" style="59" bestFit="1" customWidth="1"/>
    <col min="5891" max="5891" width="29.6328125" style="59" customWidth="1"/>
    <col min="5892" max="5892" width="22.453125" style="59" customWidth="1"/>
    <col min="5893" max="5893" width="27.36328125" style="59" customWidth="1"/>
    <col min="5894" max="5894" width="29.1796875" style="59" customWidth="1"/>
    <col min="5895" max="6144" width="8.81640625" style="59"/>
    <col min="6145" max="6145" width="14.6328125" style="59" customWidth="1"/>
    <col min="6146" max="6146" width="22.453125" style="59" bestFit="1" customWidth="1"/>
    <col min="6147" max="6147" width="29.6328125" style="59" customWidth="1"/>
    <col min="6148" max="6148" width="22.453125" style="59" customWidth="1"/>
    <col min="6149" max="6149" width="27.36328125" style="59" customWidth="1"/>
    <col min="6150" max="6150" width="29.1796875" style="59" customWidth="1"/>
    <col min="6151" max="6400" width="8.81640625" style="59"/>
    <col min="6401" max="6401" width="14.6328125" style="59" customWidth="1"/>
    <col min="6402" max="6402" width="22.453125" style="59" bestFit="1" customWidth="1"/>
    <col min="6403" max="6403" width="29.6328125" style="59" customWidth="1"/>
    <col min="6404" max="6404" width="22.453125" style="59" customWidth="1"/>
    <col min="6405" max="6405" width="27.36328125" style="59" customWidth="1"/>
    <col min="6406" max="6406" width="29.1796875" style="59" customWidth="1"/>
    <col min="6407" max="6656" width="8.81640625" style="59"/>
    <col min="6657" max="6657" width="14.6328125" style="59" customWidth="1"/>
    <col min="6658" max="6658" width="22.453125" style="59" bestFit="1" customWidth="1"/>
    <col min="6659" max="6659" width="29.6328125" style="59" customWidth="1"/>
    <col min="6660" max="6660" width="22.453125" style="59" customWidth="1"/>
    <col min="6661" max="6661" width="27.36328125" style="59" customWidth="1"/>
    <col min="6662" max="6662" width="29.1796875" style="59" customWidth="1"/>
    <col min="6663" max="6912" width="8.81640625" style="59"/>
    <col min="6913" max="6913" width="14.6328125" style="59" customWidth="1"/>
    <col min="6914" max="6914" width="22.453125" style="59" bestFit="1" customWidth="1"/>
    <col min="6915" max="6915" width="29.6328125" style="59" customWidth="1"/>
    <col min="6916" max="6916" width="22.453125" style="59" customWidth="1"/>
    <col min="6917" max="6917" width="27.36328125" style="59" customWidth="1"/>
    <col min="6918" max="6918" width="29.1796875" style="59" customWidth="1"/>
    <col min="6919" max="7168" width="8.81640625" style="59"/>
    <col min="7169" max="7169" width="14.6328125" style="59" customWidth="1"/>
    <col min="7170" max="7170" width="22.453125" style="59" bestFit="1" customWidth="1"/>
    <col min="7171" max="7171" width="29.6328125" style="59" customWidth="1"/>
    <col min="7172" max="7172" width="22.453125" style="59" customWidth="1"/>
    <col min="7173" max="7173" width="27.36328125" style="59" customWidth="1"/>
    <col min="7174" max="7174" width="29.1796875" style="59" customWidth="1"/>
    <col min="7175" max="7424" width="8.81640625" style="59"/>
    <col min="7425" max="7425" width="14.6328125" style="59" customWidth="1"/>
    <col min="7426" max="7426" width="22.453125" style="59" bestFit="1" customWidth="1"/>
    <col min="7427" max="7427" width="29.6328125" style="59" customWidth="1"/>
    <col min="7428" max="7428" width="22.453125" style="59" customWidth="1"/>
    <col min="7429" max="7429" width="27.36328125" style="59" customWidth="1"/>
    <col min="7430" max="7430" width="29.1796875" style="59" customWidth="1"/>
    <col min="7431" max="7680" width="8.81640625" style="59"/>
    <col min="7681" max="7681" width="14.6328125" style="59" customWidth="1"/>
    <col min="7682" max="7682" width="22.453125" style="59" bestFit="1" customWidth="1"/>
    <col min="7683" max="7683" width="29.6328125" style="59" customWidth="1"/>
    <col min="7684" max="7684" width="22.453125" style="59" customWidth="1"/>
    <col min="7685" max="7685" width="27.36328125" style="59" customWidth="1"/>
    <col min="7686" max="7686" width="29.1796875" style="59" customWidth="1"/>
    <col min="7687" max="7936" width="8.81640625" style="59"/>
    <col min="7937" max="7937" width="14.6328125" style="59" customWidth="1"/>
    <col min="7938" max="7938" width="22.453125" style="59" bestFit="1" customWidth="1"/>
    <col min="7939" max="7939" width="29.6328125" style="59" customWidth="1"/>
    <col min="7940" max="7940" width="22.453125" style="59" customWidth="1"/>
    <col min="7941" max="7941" width="27.36328125" style="59" customWidth="1"/>
    <col min="7942" max="7942" width="29.1796875" style="59" customWidth="1"/>
    <col min="7943" max="8192" width="8.81640625" style="59"/>
    <col min="8193" max="8193" width="14.6328125" style="59" customWidth="1"/>
    <col min="8194" max="8194" width="22.453125" style="59" bestFit="1" customWidth="1"/>
    <col min="8195" max="8195" width="29.6328125" style="59" customWidth="1"/>
    <col min="8196" max="8196" width="22.453125" style="59" customWidth="1"/>
    <col min="8197" max="8197" width="27.36328125" style="59" customWidth="1"/>
    <col min="8198" max="8198" width="29.1796875" style="59" customWidth="1"/>
    <col min="8199" max="8448" width="8.81640625" style="59"/>
    <col min="8449" max="8449" width="14.6328125" style="59" customWidth="1"/>
    <col min="8450" max="8450" width="22.453125" style="59" bestFit="1" customWidth="1"/>
    <col min="8451" max="8451" width="29.6328125" style="59" customWidth="1"/>
    <col min="8452" max="8452" width="22.453125" style="59" customWidth="1"/>
    <col min="8453" max="8453" width="27.36328125" style="59" customWidth="1"/>
    <col min="8454" max="8454" width="29.1796875" style="59" customWidth="1"/>
    <col min="8455" max="8704" width="8.81640625" style="59"/>
    <col min="8705" max="8705" width="14.6328125" style="59" customWidth="1"/>
    <col min="8706" max="8706" width="22.453125" style="59" bestFit="1" customWidth="1"/>
    <col min="8707" max="8707" width="29.6328125" style="59" customWidth="1"/>
    <col min="8708" max="8708" width="22.453125" style="59" customWidth="1"/>
    <col min="8709" max="8709" width="27.36328125" style="59" customWidth="1"/>
    <col min="8710" max="8710" width="29.1796875" style="59" customWidth="1"/>
    <col min="8711" max="8960" width="8.81640625" style="59"/>
    <col min="8961" max="8961" width="14.6328125" style="59" customWidth="1"/>
    <col min="8962" max="8962" width="22.453125" style="59" bestFit="1" customWidth="1"/>
    <col min="8963" max="8963" width="29.6328125" style="59" customWidth="1"/>
    <col min="8964" max="8964" width="22.453125" style="59" customWidth="1"/>
    <col min="8965" max="8965" width="27.36328125" style="59" customWidth="1"/>
    <col min="8966" max="8966" width="29.1796875" style="59" customWidth="1"/>
    <col min="8967" max="9216" width="8.81640625" style="59"/>
    <col min="9217" max="9217" width="14.6328125" style="59" customWidth="1"/>
    <col min="9218" max="9218" width="22.453125" style="59" bestFit="1" customWidth="1"/>
    <col min="9219" max="9219" width="29.6328125" style="59" customWidth="1"/>
    <col min="9220" max="9220" width="22.453125" style="59" customWidth="1"/>
    <col min="9221" max="9221" width="27.36328125" style="59" customWidth="1"/>
    <col min="9222" max="9222" width="29.1796875" style="59" customWidth="1"/>
    <col min="9223" max="9472" width="8.81640625" style="59"/>
    <col min="9473" max="9473" width="14.6328125" style="59" customWidth="1"/>
    <col min="9474" max="9474" width="22.453125" style="59" bestFit="1" customWidth="1"/>
    <col min="9475" max="9475" width="29.6328125" style="59" customWidth="1"/>
    <col min="9476" max="9476" width="22.453125" style="59" customWidth="1"/>
    <col min="9477" max="9477" width="27.36328125" style="59" customWidth="1"/>
    <col min="9478" max="9478" width="29.1796875" style="59" customWidth="1"/>
    <col min="9479" max="9728" width="8.81640625" style="59"/>
    <col min="9729" max="9729" width="14.6328125" style="59" customWidth="1"/>
    <col min="9730" max="9730" width="22.453125" style="59" bestFit="1" customWidth="1"/>
    <col min="9731" max="9731" width="29.6328125" style="59" customWidth="1"/>
    <col min="9732" max="9732" width="22.453125" style="59" customWidth="1"/>
    <col min="9733" max="9733" width="27.36328125" style="59" customWidth="1"/>
    <col min="9734" max="9734" width="29.1796875" style="59" customWidth="1"/>
    <col min="9735" max="9984" width="8.81640625" style="59"/>
    <col min="9985" max="9985" width="14.6328125" style="59" customWidth="1"/>
    <col min="9986" max="9986" width="22.453125" style="59" bestFit="1" customWidth="1"/>
    <col min="9987" max="9987" width="29.6328125" style="59" customWidth="1"/>
    <col min="9988" max="9988" width="22.453125" style="59" customWidth="1"/>
    <col min="9989" max="9989" width="27.36328125" style="59" customWidth="1"/>
    <col min="9990" max="9990" width="29.1796875" style="59" customWidth="1"/>
    <col min="9991" max="10240" width="8.81640625" style="59"/>
    <col min="10241" max="10241" width="14.6328125" style="59" customWidth="1"/>
    <col min="10242" max="10242" width="22.453125" style="59" bestFit="1" customWidth="1"/>
    <col min="10243" max="10243" width="29.6328125" style="59" customWidth="1"/>
    <col min="10244" max="10244" width="22.453125" style="59" customWidth="1"/>
    <col min="10245" max="10245" width="27.36328125" style="59" customWidth="1"/>
    <col min="10246" max="10246" width="29.1796875" style="59" customWidth="1"/>
    <col min="10247" max="10496" width="8.81640625" style="59"/>
    <col min="10497" max="10497" width="14.6328125" style="59" customWidth="1"/>
    <col min="10498" max="10498" width="22.453125" style="59" bestFit="1" customWidth="1"/>
    <col min="10499" max="10499" width="29.6328125" style="59" customWidth="1"/>
    <col min="10500" max="10500" width="22.453125" style="59" customWidth="1"/>
    <col min="10501" max="10501" width="27.36328125" style="59" customWidth="1"/>
    <col min="10502" max="10502" width="29.1796875" style="59" customWidth="1"/>
    <col min="10503" max="10752" width="8.81640625" style="59"/>
    <col min="10753" max="10753" width="14.6328125" style="59" customWidth="1"/>
    <col min="10754" max="10754" width="22.453125" style="59" bestFit="1" customWidth="1"/>
    <col min="10755" max="10755" width="29.6328125" style="59" customWidth="1"/>
    <col min="10756" max="10756" width="22.453125" style="59" customWidth="1"/>
    <col min="10757" max="10757" width="27.36328125" style="59" customWidth="1"/>
    <col min="10758" max="10758" width="29.1796875" style="59" customWidth="1"/>
    <col min="10759" max="11008" width="8.81640625" style="59"/>
    <col min="11009" max="11009" width="14.6328125" style="59" customWidth="1"/>
    <col min="11010" max="11010" width="22.453125" style="59" bestFit="1" customWidth="1"/>
    <col min="11011" max="11011" width="29.6328125" style="59" customWidth="1"/>
    <col min="11012" max="11012" width="22.453125" style="59" customWidth="1"/>
    <col min="11013" max="11013" width="27.36328125" style="59" customWidth="1"/>
    <col min="11014" max="11014" width="29.1796875" style="59" customWidth="1"/>
    <col min="11015" max="11264" width="8.81640625" style="59"/>
    <col min="11265" max="11265" width="14.6328125" style="59" customWidth="1"/>
    <col min="11266" max="11266" width="22.453125" style="59" bestFit="1" customWidth="1"/>
    <col min="11267" max="11267" width="29.6328125" style="59" customWidth="1"/>
    <col min="11268" max="11268" width="22.453125" style="59" customWidth="1"/>
    <col min="11269" max="11269" width="27.36328125" style="59" customWidth="1"/>
    <col min="11270" max="11270" width="29.1796875" style="59" customWidth="1"/>
    <col min="11271" max="11520" width="8.81640625" style="59"/>
    <col min="11521" max="11521" width="14.6328125" style="59" customWidth="1"/>
    <col min="11522" max="11522" width="22.453125" style="59" bestFit="1" customWidth="1"/>
    <col min="11523" max="11523" width="29.6328125" style="59" customWidth="1"/>
    <col min="11524" max="11524" width="22.453125" style="59" customWidth="1"/>
    <col min="11525" max="11525" width="27.36328125" style="59" customWidth="1"/>
    <col min="11526" max="11526" width="29.1796875" style="59" customWidth="1"/>
    <col min="11527" max="11776" width="8.81640625" style="59"/>
    <col min="11777" max="11777" width="14.6328125" style="59" customWidth="1"/>
    <col min="11778" max="11778" width="22.453125" style="59" bestFit="1" customWidth="1"/>
    <col min="11779" max="11779" width="29.6328125" style="59" customWidth="1"/>
    <col min="11780" max="11780" width="22.453125" style="59" customWidth="1"/>
    <col min="11781" max="11781" width="27.36328125" style="59" customWidth="1"/>
    <col min="11782" max="11782" width="29.1796875" style="59" customWidth="1"/>
    <col min="11783" max="12032" width="8.81640625" style="59"/>
    <col min="12033" max="12033" width="14.6328125" style="59" customWidth="1"/>
    <col min="12034" max="12034" width="22.453125" style="59" bestFit="1" customWidth="1"/>
    <col min="12035" max="12035" width="29.6328125" style="59" customWidth="1"/>
    <col min="12036" max="12036" width="22.453125" style="59" customWidth="1"/>
    <col min="12037" max="12037" width="27.36328125" style="59" customWidth="1"/>
    <col min="12038" max="12038" width="29.1796875" style="59" customWidth="1"/>
    <col min="12039" max="12288" width="8.81640625" style="59"/>
    <col min="12289" max="12289" width="14.6328125" style="59" customWidth="1"/>
    <col min="12290" max="12290" width="22.453125" style="59" bestFit="1" customWidth="1"/>
    <col min="12291" max="12291" width="29.6328125" style="59" customWidth="1"/>
    <col min="12292" max="12292" width="22.453125" style="59" customWidth="1"/>
    <col min="12293" max="12293" width="27.36328125" style="59" customWidth="1"/>
    <col min="12294" max="12294" width="29.1796875" style="59" customWidth="1"/>
    <col min="12295" max="12544" width="8.81640625" style="59"/>
    <col min="12545" max="12545" width="14.6328125" style="59" customWidth="1"/>
    <col min="12546" max="12546" width="22.453125" style="59" bestFit="1" customWidth="1"/>
    <col min="12547" max="12547" width="29.6328125" style="59" customWidth="1"/>
    <col min="12548" max="12548" width="22.453125" style="59" customWidth="1"/>
    <col min="12549" max="12549" width="27.36328125" style="59" customWidth="1"/>
    <col min="12550" max="12550" width="29.1796875" style="59" customWidth="1"/>
    <col min="12551" max="12800" width="8.81640625" style="59"/>
    <col min="12801" max="12801" width="14.6328125" style="59" customWidth="1"/>
    <col min="12802" max="12802" width="22.453125" style="59" bestFit="1" customWidth="1"/>
    <col min="12803" max="12803" width="29.6328125" style="59" customWidth="1"/>
    <col min="12804" max="12804" width="22.453125" style="59" customWidth="1"/>
    <col min="12805" max="12805" width="27.36328125" style="59" customWidth="1"/>
    <col min="12806" max="12806" width="29.1796875" style="59" customWidth="1"/>
    <col min="12807" max="13056" width="8.81640625" style="59"/>
    <col min="13057" max="13057" width="14.6328125" style="59" customWidth="1"/>
    <col min="13058" max="13058" width="22.453125" style="59" bestFit="1" customWidth="1"/>
    <col min="13059" max="13059" width="29.6328125" style="59" customWidth="1"/>
    <col min="13060" max="13060" width="22.453125" style="59" customWidth="1"/>
    <col min="13061" max="13061" width="27.36328125" style="59" customWidth="1"/>
    <col min="13062" max="13062" width="29.1796875" style="59" customWidth="1"/>
    <col min="13063" max="13312" width="8.81640625" style="59"/>
    <col min="13313" max="13313" width="14.6328125" style="59" customWidth="1"/>
    <col min="13314" max="13314" width="22.453125" style="59" bestFit="1" customWidth="1"/>
    <col min="13315" max="13315" width="29.6328125" style="59" customWidth="1"/>
    <col min="13316" max="13316" width="22.453125" style="59" customWidth="1"/>
    <col min="13317" max="13317" width="27.36328125" style="59" customWidth="1"/>
    <col min="13318" max="13318" width="29.1796875" style="59" customWidth="1"/>
    <col min="13319" max="13568" width="8.81640625" style="59"/>
    <col min="13569" max="13569" width="14.6328125" style="59" customWidth="1"/>
    <col min="13570" max="13570" width="22.453125" style="59" bestFit="1" customWidth="1"/>
    <col min="13571" max="13571" width="29.6328125" style="59" customWidth="1"/>
    <col min="13572" max="13572" width="22.453125" style="59" customWidth="1"/>
    <col min="13573" max="13573" width="27.36328125" style="59" customWidth="1"/>
    <col min="13574" max="13574" width="29.1796875" style="59" customWidth="1"/>
    <col min="13575" max="13824" width="8.81640625" style="59"/>
    <col min="13825" max="13825" width="14.6328125" style="59" customWidth="1"/>
    <col min="13826" max="13826" width="22.453125" style="59" bestFit="1" customWidth="1"/>
    <col min="13827" max="13827" width="29.6328125" style="59" customWidth="1"/>
    <col min="13828" max="13828" width="22.453125" style="59" customWidth="1"/>
    <col min="13829" max="13829" width="27.36328125" style="59" customWidth="1"/>
    <col min="13830" max="13830" width="29.1796875" style="59" customWidth="1"/>
    <col min="13831" max="14080" width="8.81640625" style="59"/>
    <col min="14081" max="14081" width="14.6328125" style="59" customWidth="1"/>
    <col min="14082" max="14082" width="22.453125" style="59" bestFit="1" customWidth="1"/>
    <col min="14083" max="14083" width="29.6328125" style="59" customWidth="1"/>
    <col min="14084" max="14084" width="22.453125" style="59" customWidth="1"/>
    <col min="14085" max="14085" width="27.36328125" style="59" customWidth="1"/>
    <col min="14086" max="14086" width="29.1796875" style="59" customWidth="1"/>
    <col min="14087" max="14336" width="8.81640625" style="59"/>
    <col min="14337" max="14337" width="14.6328125" style="59" customWidth="1"/>
    <col min="14338" max="14338" width="22.453125" style="59" bestFit="1" customWidth="1"/>
    <col min="14339" max="14339" width="29.6328125" style="59" customWidth="1"/>
    <col min="14340" max="14340" width="22.453125" style="59" customWidth="1"/>
    <col min="14341" max="14341" width="27.36328125" style="59" customWidth="1"/>
    <col min="14342" max="14342" width="29.1796875" style="59" customWidth="1"/>
    <col min="14343" max="14592" width="8.81640625" style="59"/>
    <col min="14593" max="14593" width="14.6328125" style="59" customWidth="1"/>
    <col min="14594" max="14594" width="22.453125" style="59" bestFit="1" customWidth="1"/>
    <col min="14595" max="14595" width="29.6328125" style="59" customWidth="1"/>
    <col min="14596" max="14596" width="22.453125" style="59" customWidth="1"/>
    <col min="14597" max="14597" width="27.36328125" style="59" customWidth="1"/>
    <col min="14598" max="14598" width="29.1796875" style="59" customWidth="1"/>
    <col min="14599" max="14848" width="8.81640625" style="59"/>
    <col min="14849" max="14849" width="14.6328125" style="59" customWidth="1"/>
    <col min="14850" max="14850" width="22.453125" style="59" bestFit="1" customWidth="1"/>
    <col min="14851" max="14851" width="29.6328125" style="59" customWidth="1"/>
    <col min="14852" max="14852" width="22.453125" style="59" customWidth="1"/>
    <col min="14853" max="14853" width="27.36328125" style="59" customWidth="1"/>
    <col min="14854" max="14854" width="29.1796875" style="59" customWidth="1"/>
    <col min="14855" max="15104" width="8.81640625" style="59"/>
    <col min="15105" max="15105" width="14.6328125" style="59" customWidth="1"/>
    <col min="15106" max="15106" width="22.453125" style="59" bestFit="1" customWidth="1"/>
    <col min="15107" max="15107" width="29.6328125" style="59" customWidth="1"/>
    <col min="15108" max="15108" width="22.453125" style="59" customWidth="1"/>
    <col min="15109" max="15109" width="27.36328125" style="59" customWidth="1"/>
    <col min="15110" max="15110" width="29.1796875" style="59" customWidth="1"/>
    <col min="15111" max="15360" width="8.81640625" style="59"/>
    <col min="15361" max="15361" width="14.6328125" style="59" customWidth="1"/>
    <col min="15362" max="15362" width="22.453125" style="59" bestFit="1" customWidth="1"/>
    <col min="15363" max="15363" width="29.6328125" style="59" customWidth="1"/>
    <col min="15364" max="15364" width="22.453125" style="59" customWidth="1"/>
    <col min="15365" max="15365" width="27.36328125" style="59" customWidth="1"/>
    <col min="15366" max="15366" width="29.1796875" style="59" customWidth="1"/>
    <col min="15367" max="15616" width="8.81640625" style="59"/>
    <col min="15617" max="15617" width="14.6328125" style="59" customWidth="1"/>
    <col min="15618" max="15618" width="22.453125" style="59" bestFit="1" customWidth="1"/>
    <col min="15619" max="15619" width="29.6328125" style="59" customWidth="1"/>
    <col min="15620" max="15620" width="22.453125" style="59" customWidth="1"/>
    <col min="15621" max="15621" width="27.36328125" style="59" customWidth="1"/>
    <col min="15622" max="15622" width="29.1796875" style="59" customWidth="1"/>
    <col min="15623" max="15872" width="8.81640625" style="59"/>
    <col min="15873" max="15873" width="14.6328125" style="59" customWidth="1"/>
    <col min="15874" max="15874" width="22.453125" style="59" bestFit="1" customWidth="1"/>
    <col min="15875" max="15875" width="29.6328125" style="59" customWidth="1"/>
    <col min="15876" max="15876" width="22.453125" style="59" customWidth="1"/>
    <col min="15877" max="15877" width="27.36328125" style="59" customWidth="1"/>
    <col min="15878" max="15878" width="29.1796875" style="59" customWidth="1"/>
    <col min="15879" max="16128" width="8.81640625" style="59"/>
    <col min="16129" max="16129" width="14.6328125" style="59" customWidth="1"/>
    <col min="16130" max="16130" width="22.453125" style="59" bestFit="1" customWidth="1"/>
    <col min="16131" max="16131" width="29.6328125" style="59" customWidth="1"/>
    <col min="16132" max="16132" width="22.453125" style="59" customWidth="1"/>
    <col min="16133" max="16133" width="27.36328125" style="59" customWidth="1"/>
    <col min="16134" max="16134" width="29.1796875" style="59" customWidth="1"/>
    <col min="16135" max="16384" width="8.81640625" style="59"/>
  </cols>
  <sheetData>
    <row r="1" spans="1:6" x14ac:dyDescent="0.35">
      <c r="A1" s="164" t="s">
        <v>127</v>
      </c>
      <c r="B1" s="164"/>
      <c r="C1" s="164"/>
      <c r="D1" s="164"/>
      <c r="E1" s="164"/>
      <c r="F1" s="164"/>
    </row>
    <row r="2" spans="1:6" x14ac:dyDescent="0.35">
      <c r="A2" s="164" t="s">
        <v>129</v>
      </c>
      <c r="B2" s="164"/>
      <c r="C2" s="164"/>
      <c r="D2" s="164"/>
      <c r="E2" s="164"/>
      <c r="F2" s="164"/>
    </row>
    <row r="3" spans="1:6" x14ac:dyDescent="0.35">
      <c r="A3" s="165" t="s">
        <v>41</v>
      </c>
      <c r="B3" s="165"/>
      <c r="C3" s="165"/>
      <c r="D3" s="165"/>
      <c r="E3" s="165"/>
      <c r="F3" s="165"/>
    </row>
    <row r="4" spans="1:6" s="60" customFormat="1" x14ac:dyDescent="0.35">
      <c r="A4" s="166" t="s">
        <v>110</v>
      </c>
      <c r="B4" s="166"/>
      <c r="C4" s="166"/>
      <c r="D4" s="166"/>
      <c r="E4" s="166"/>
      <c r="F4" s="166"/>
    </row>
    <row r="5" spans="1:6" s="60" customFormat="1" x14ac:dyDescent="0.35">
      <c r="A5" s="166" t="s">
        <v>111</v>
      </c>
      <c r="B5" s="166"/>
      <c r="C5" s="166"/>
      <c r="D5" s="166"/>
      <c r="E5" s="166"/>
      <c r="F5" s="166"/>
    </row>
    <row r="7" spans="1:6" ht="12.75" customHeight="1" x14ac:dyDescent="0.35">
      <c r="A7" s="159" t="s">
        <v>112</v>
      </c>
      <c r="B7" s="159" t="s">
        <v>113</v>
      </c>
      <c r="C7" s="159" t="s">
        <v>114</v>
      </c>
      <c r="D7" s="159" t="s">
        <v>115</v>
      </c>
      <c r="E7" s="159" t="s">
        <v>116</v>
      </c>
      <c r="F7" s="159" t="s">
        <v>117</v>
      </c>
    </row>
    <row r="8" spans="1:6" x14ac:dyDescent="0.35">
      <c r="A8" s="167"/>
      <c r="B8" s="167"/>
      <c r="C8" s="167"/>
      <c r="D8" s="167"/>
      <c r="E8" s="167"/>
      <c r="F8" s="159"/>
    </row>
    <row r="9" spans="1:6" ht="12.75" customHeight="1" x14ac:dyDescent="0.35">
      <c r="A9" s="167"/>
      <c r="B9" s="167"/>
      <c r="C9" s="167"/>
      <c r="D9" s="167"/>
      <c r="E9" s="167"/>
      <c r="F9" s="159"/>
    </row>
    <row r="10" spans="1:6" ht="24.75" customHeight="1" x14ac:dyDescent="0.35">
      <c r="A10" s="167"/>
      <c r="B10" s="167"/>
      <c r="C10" s="167"/>
      <c r="D10" s="167"/>
      <c r="E10" s="167"/>
      <c r="F10" s="159"/>
    </row>
    <row r="11" spans="1:6" ht="40.5" x14ac:dyDescent="0.35">
      <c r="A11" s="85" t="s">
        <v>118</v>
      </c>
      <c r="B11" s="85" t="s">
        <v>119</v>
      </c>
      <c r="C11" s="85" t="s">
        <v>119</v>
      </c>
      <c r="D11" s="85" t="s">
        <v>119</v>
      </c>
      <c r="E11" s="85" t="s">
        <v>120</v>
      </c>
      <c r="F11" s="86" t="s">
        <v>121</v>
      </c>
    </row>
    <row r="12" spans="1:6" x14ac:dyDescent="0.35">
      <c r="A12" s="87"/>
      <c r="B12" s="62"/>
      <c r="C12" s="85"/>
      <c r="D12" s="88"/>
      <c r="E12" s="85"/>
      <c r="F12" s="85"/>
    </row>
    <row r="13" spans="1:6" x14ac:dyDescent="0.35">
      <c r="A13" s="87"/>
      <c r="B13" s="129"/>
      <c r="C13" s="13"/>
      <c r="D13" s="129"/>
      <c r="E13" s="89"/>
      <c r="F13" s="85"/>
    </row>
    <row r="15" spans="1:6" ht="27" x14ac:dyDescent="0.35">
      <c r="D15" s="61" t="s">
        <v>107</v>
      </c>
    </row>
    <row r="16" spans="1:6" x14ac:dyDescent="0.35">
      <c r="D16" s="61" t="s">
        <v>108</v>
      </c>
    </row>
    <row r="19" spans="1:6" x14ac:dyDescent="0.35">
      <c r="A19" s="160" t="s">
        <v>122</v>
      </c>
      <c r="B19" s="160"/>
      <c r="C19" s="160"/>
      <c r="D19" s="161"/>
      <c r="E19" s="161"/>
      <c r="F19" s="161"/>
    </row>
    <row r="20" spans="1:6" ht="14.5" x14ac:dyDescent="0.35">
      <c r="A20" s="162" t="s">
        <v>157</v>
      </c>
      <c r="B20" s="163"/>
      <c r="C20" s="163"/>
      <c r="D20" s="163"/>
      <c r="E20" s="163"/>
      <c r="F20" s="163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honeticPr fontId="34" type="noConversion"/>
  <printOptions horizontalCentered="1"/>
  <pageMargins left="0" right="0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2020_2021</vt:lpstr>
      <vt:lpstr>scheda B 2020_2021</vt:lpstr>
      <vt:lpstr>Scheda C</vt:lpstr>
      <vt:lpstr>'Scheda A 2020_2021'!Area_stampa</vt:lpstr>
      <vt:lpstr>'scheda B 2020_2021'!Area_stampa</vt:lpstr>
      <vt:lpstr>'Scheda C'!Area_stampa</vt:lpstr>
      <vt:lpstr>'scheda B 2020_2021'!Titoli_stampa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2020-03-19T14:21:38Z</dcterms:modified>
</cp:coreProperties>
</file>