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raria\Desktop\"/>
    </mc:Choice>
  </mc:AlternateContent>
  <bookViews>
    <workbookView xWindow="0" yWindow="0" windowWidth="19200" windowHeight="11460"/>
  </bookViews>
  <sheets>
    <sheet name="RSU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7" i="1" l="1"/>
  <c r="W67" i="1"/>
  <c r="V67" i="1"/>
  <c r="U67" i="1"/>
  <c r="T67" i="1"/>
  <c r="S67" i="1"/>
  <c r="R67" i="1"/>
  <c r="O67" i="1"/>
  <c r="N67" i="1"/>
  <c r="M67" i="1"/>
  <c r="L67" i="1"/>
  <c r="K67" i="1"/>
  <c r="J67" i="1"/>
  <c r="I67" i="1"/>
  <c r="H67" i="1"/>
  <c r="G67" i="1"/>
  <c r="F67" i="1"/>
</calcChain>
</file>

<file path=xl/sharedStrings.xml><?xml version="1.0" encoding="utf-8"?>
<sst xmlns="http://schemas.openxmlformats.org/spreadsheetml/2006/main" count="156" uniqueCount="92">
  <si>
    <t>ISTAT</t>
  </si>
  <si>
    <t>Sigla</t>
  </si>
  <si>
    <t>Comune</t>
  </si>
  <si>
    <t>new</t>
  </si>
  <si>
    <t>anno</t>
  </si>
  <si>
    <t>Abitanti</t>
  </si>
  <si>
    <t>UtD</t>
  </si>
  <si>
    <t>RU_DM(kg)</t>
  </si>
  <si>
    <t>RUind_DM(kg)</t>
  </si>
  <si>
    <t>Ing_DM(kg)</t>
  </si>
  <si>
    <t>IngRec_DM(kg)</t>
  </si>
  <si>
    <t>IngSma_DM(kg)</t>
  </si>
  <si>
    <t>Ss_DM(kg)</t>
  </si>
  <si>
    <t>SsRec_DM(kg)</t>
  </si>
  <si>
    <t>SsSma_DM(kg)</t>
  </si>
  <si>
    <t>PCanno_DM(kg)</t>
  </si>
  <si>
    <t>PCdie_DM(kg)</t>
  </si>
  <si>
    <t>RD_DM(kg)</t>
  </si>
  <si>
    <t>InertiTotale_DM(kg)</t>
  </si>
  <si>
    <t>PCInerti_DM</t>
  </si>
  <si>
    <t>Inerti_DM(kg)</t>
  </si>
  <si>
    <t>Quanti_comp</t>
  </si>
  <si>
    <t>CD_DM(kg)</t>
  </si>
  <si>
    <t>TotRD_DM(kg)</t>
  </si>
  <si>
    <t>PercRD_DM(%)</t>
  </si>
  <si>
    <t>Add-Rid</t>
  </si>
  <si>
    <t>MN</t>
  </si>
  <si>
    <t>Acquanegra sul Chiese</t>
  </si>
  <si>
    <t>Asola</t>
  </si>
  <si>
    <t>Bagnolo San Vito</t>
  </si>
  <si>
    <t>Borgo Mantovano</t>
  </si>
  <si>
    <t>Borgo Virgilio</t>
  </si>
  <si>
    <t>Borgofranco sul Po</t>
  </si>
  <si>
    <t>Bozzolo</t>
  </si>
  <si>
    <t>Canneto sull'Oglio</t>
  </si>
  <si>
    <t>Carbonara di Po</t>
  </si>
  <si>
    <t>Casalmoro</t>
  </si>
  <si>
    <t>Casaloldo</t>
  </si>
  <si>
    <t>Casalromano</t>
  </si>
  <si>
    <t>Castel d'Ario</t>
  </si>
  <si>
    <t>Castel Goffredo</t>
  </si>
  <si>
    <t>Castelbelforte</t>
  </si>
  <si>
    <t>Castellucchio</t>
  </si>
  <si>
    <t>Castiglione delle Stiviere</t>
  </si>
  <si>
    <t>Cavriana</t>
  </si>
  <si>
    <t>Ceresara</t>
  </si>
  <si>
    <t>Commessaggio</t>
  </si>
  <si>
    <t>Curtatone</t>
  </si>
  <si>
    <t>Dosolo</t>
  </si>
  <si>
    <t>Gazoldo degli Ippoliti</t>
  </si>
  <si>
    <t>Gazzuolo</t>
  </si>
  <si>
    <t>Goito</t>
  </si>
  <si>
    <t>Gonzaga</t>
  </si>
  <si>
    <t>Guidizzolo</t>
  </si>
  <si>
    <t>Magnacavallo</t>
  </si>
  <si>
    <t>Mantova</t>
  </si>
  <si>
    <t>Marcaria</t>
  </si>
  <si>
    <t>Mariana Mantovana</t>
  </si>
  <si>
    <t>Marmirolo</t>
  </si>
  <si>
    <t>Medole</t>
  </si>
  <si>
    <t>Moglia</t>
  </si>
  <si>
    <t>Monzambano</t>
  </si>
  <si>
    <t>Motteggiana</t>
  </si>
  <si>
    <t>Ostiglia</t>
  </si>
  <si>
    <t>Pegognaga</t>
  </si>
  <si>
    <t>Piubega</t>
  </si>
  <si>
    <t>Poggio Rusco</t>
  </si>
  <si>
    <t>Pomponesco</t>
  </si>
  <si>
    <t>Ponti sul Mincio</t>
  </si>
  <si>
    <t>Porto Mantovano</t>
  </si>
  <si>
    <t>Quingentole</t>
  </si>
  <si>
    <t>Quistello</t>
  </si>
  <si>
    <t>Redondesco</t>
  </si>
  <si>
    <t>Rivarolo Mantovano</t>
  </si>
  <si>
    <t>Rodigo</t>
  </si>
  <si>
    <t>Roncoferraro</t>
  </si>
  <si>
    <t>Roverbella</t>
  </si>
  <si>
    <t>Sabbioneta</t>
  </si>
  <si>
    <t>San Benedetto Po</t>
  </si>
  <si>
    <t>San Giacomo delle Segnate</t>
  </si>
  <si>
    <t>San Giovanni del Dosso</t>
  </si>
  <si>
    <t>San Martino dall'Argine</t>
  </si>
  <si>
    <t>Schivenoglia</t>
  </si>
  <si>
    <t>Sermide e Felonica</t>
  </si>
  <si>
    <t>Serravalle a Po</t>
  </si>
  <si>
    <t>Solferino</t>
  </si>
  <si>
    <t>Sustinente</t>
  </si>
  <si>
    <t>Suzzara</t>
  </si>
  <si>
    <t>Unione dei comuni lombardi San Giorgio e Bigarello</t>
  </si>
  <si>
    <t>Viadana</t>
  </si>
  <si>
    <t>Villimpenta</t>
  </si>
  <si>
    <t>Volta Mantovana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</si>
</sst>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Font="1"/>
    <xf numFmtId="3" fontId="2" fillId="0" borderId="0" xfId="0" applyNumberFormat="1" applyFont="1" applyAlignment="1">
      <alignment horizontal="left"/>
    </xf>
    <xf numFmtId="3" fontId="2" fillId="2" borderId="0" xfId="0" applyNumberFormat="1" applyFont="1" applyFill="1" applyAlignment="1">
      <alignment horizontal="left"/>
    </xf>
    <xf numFmtId="1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3" fontId="2" fillId="0" borderId="1" xfId="0" applyNumberFormat="1" applyFont="1" applyBorder="1" applyAlignment="1">
      <alignment horizontal="left"/>
    </xf>
    <xf numFmtId="1" fontId="2" fillId="0" borderId="0" xfId="0" applyNumberFormat="1" applyFont="1" applyAlignment="1">
      <alignment horizontal="left"/>
    </xf>
    <xf numFmtId="10" fontId="2" fillId="3" borderId="0" xfId="0" applyNumberFormat="1" applyFont="1" applyFill="1" applyAlignment="1">
      <alignment horizontal="left"/>
    </xf>
    <xf numFmtId="3" fontId="2" fillId="0" borderId="2" xfId="0" applyNumberFormat="1" applyFont="1" applyBorder="1" applyAlignment="1">
      <alignment horizontal="left"/>
    </xf>
    <xf numFmtId="3" fontId="2" fillId="2" borderId="2" xfId="0" applyNumberFormat="1" applyFont="1" applyFill="1" applyBorder="1" applyAlignment="1">
      <alignment horizontal="left"/>
    </xf>
    <xf numFmtId="1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3" fontId="2" fillId="0" borderId="3" xfId="0" applyNumberFormat="1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10" fontId="2" fillId="3" borderId="2" xfId="0" applyNumberFormat="1" applyFont="1" applyFill="1" applyBorder="1" applyAlignment="1">
      <alignment horizontal="left"/>
    </xf>
    <xf numFmtId="3" fontId="3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left"/>
    </xf>
    <xf numFmtId="10" fontId="5" fillId="0" borderId="0" xfId="1" applyNumberFormat="1" applyFont="1" applyAlignment="1">
      <alignment horizontal="left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topLeftCell="A40" workbookViewId="0">
      <selection activeCell="H78" sqref="H78"/>
    </sheetView>
  </sheetViews>
  <sheetFormatPr defaultRowHeight="11.25" x14ac:dyDescent="0.2"/>
  <cols>
    <col min="1" max="1" width="4.7109375" style="3" customWidth="1"/>
    <col min="2" max="2" width="4.85546875" style="3" customWidth="1"/>
    <col min="3" max="3" width="18.42578125" style="3" customWidth="1"/>
    <col min="4" max="4" width="4.42578125" style="3" customWidth="1"/>
    <col min="5" max="5" width="5.28515625" style="3" customWidth="1"/>
    <col min="6" max="6" width="6.85546875" style="3" customWidth="1"/>
    <col min="7" max="7" width="6.5703125" style="3" customWidth="1"/>
    <col min="8" max="10" width="9.140625" style="3"/>
    <col min="11" max="11" width="8.140625" style="3" customWidth="1"/>
    <col min="12" max="12" width="7" style="3" customWidth="1"/>
    <col min="13" max="13" width="7.7109375" style="3" customWidth="1"/>
    <col min="14" max="14" width="9.140625" style="3"/>
    <col min="15" max="15" width="5.85546875" style="3" customWidth="1"/>
    <col min="16" max="17" width="6.42578125" style="3" customWidth="1"/>
    <col min="18" max="19" width="9.140625" style="3"/>
    <col min="20" max="20" width="4.5703125" style="3" customWidth="1"/>
    <col min="21" max="21" width="7.140625" style="3" customWidth="1"/>
    <col min="22" max="22" width="5.28515625" style="3" customWidth="1"/>
    <col min="23" max="23" width="6.7109375" style="3" customWidth="1"/>
    <col min="24" max="24" width="8.5703125" style="3" customWidth="1"/>
    <col min="25" max="25" width="6.85546875" style="3" customWidth="1"/>
    <col min="26" max="16384" width="9.140625" style="3"/>
  </cols>
  <sheetData>
    <row r="1" spans="1:2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x14ac:dyDescent="0.2">
      <c r="A2" s="1">
        <v>1</v>
      </c>
      <c r="B2" s="1" t="s">
        <v>26</v>
      </c>
      <c r="C2" s="1" t="s">
        <v>27</v>
      </c>
      <c r="D2" s="1"/>
      <c r="E2" s="1">
        <v>2018</v>
      </c>
      <c r="F2" s="4">
        <v>2865</v>
      </c>
      <c r="G2" s="4">
        <v>1266</v>
      </c>
      <c r="H2" s="5">
        <v>1333852</v>
      </c>
      <c r="I2" s="5">
        <v>130240</v>
      </c>
      <c r="J2" s="5">
        <v>108130</v>
      </c>
      <c r="K2" s="4">
        <v>57490</v>
      </c>
      <c r="L2" s="4">
        <v>50640</v>
      </c>
      <c r="M2" s="5">
        <v>27940</v>
      </c>
      <c r="N2" s="4">
        <v>24560</v>
      </c>
      <c r="O2" s="4">
        <v>3380</v>
      </c>
      <c r="P2" s="6">
        <v>465.57</v>
      </c>
      <c r="Q2" s="7">
        <v>1.28</v>
      </c>
      <c r="R2" s="5">
        <v>1022407</v>
      </c>
      <c r="S2" s="4">
        <v>180400</v>
      </c>
      <c r="T2" s="4">
        <v>62.97</v>
      </c>
      <c r="U2" s="8">
        <v>42975</v>
      </c>
      <c r="V2" s="9">
        <v>9</v>
      </c>
      <c r="W2" s="4">
        <v>2160</v>
      </c>
      <c r="X2" s="5">
        <v>1149592</v>
      </c>
      <c r="Y2" s="10">
        <v>0.8619</v>
      </c>
      <c r="Z2" s="1">
        <v>0.4</v>
      </c>
    </row>
    <row r="3" spans="1:26" x14ac:dyDescent="0.2">
      <c r="A3" s="1">
        <v>2</v>
      </c>
      <c r="B3" s="1" t="s">
        <v>26</v>
      </c>
      <c r="C3" s="1" t="s">
        <v>28</v>
      </c>
      <c r="D3" s="1"/>
      <c r="E3" s="1">
        <v>2018</v>
      </c>
      <c r="F3" s="4">
        <v>10056</v>
      </c>
      <c r="G3" s="4">
        <v>4050</v>
      </c>
      <c r="H3" s="5">
        <v>5265780</v>
      </c>
      <c r="I3" s="5">
        <v>552920</v>
      </c>
      <c r="J3" s="5">
        <v>165594</v>
      </c>
      <c r="K3" s="4">
        <v>86317</v>
      </c>
      <c r="L3" s="4">
        <v>79277</v>
      </c>
      <c r="M3" s="5">
        <v>162060</v>
      </c>
      <c r="N3" s="4">
        <v>162060</v>
      </c>
      <c r="O3" s="4">
        <v>0</v>
      </c>
      <c r="P3" s="6">
        <v>523.65</v>
      </c>
      <c r="Q3" s="7">
        <v>1.43</v>
      </c>
      <c r="R3" s="5">
        <v>4146526</v>
      </c>
      <c r="S3" s="4">
        <v>230644</v>
      </c>
      <c r="T3" s="4">
        <v>22.94</v>
      </c>
      <c r="U3" s="8">
        <v>150840</v>
      </c>
      <c r="V3" s="9">
        <v>366</v>
      </c>
      <c r="W3" s="4">
        <v>87840</v>
      </c>
      <c r="X3" s="5">
        <v>4633583</v>
      </c>
      <c r="Y3" s="10">
        <v>0.87990000000000002</v>
      </c>
      <c r="Z3" s="1">
        <v>0.4</v>
      </c>
    </row>
    <row r="4" spans="1:26" x14ac:dyDescent="0.2">
      <c r="A4" s="1">
        <v>3</v>
      </c>
      <c r="B4" s="1" t="s">
        <v>26</v>
      </c>
      <c r="C4" s="1" t="s">
        <v>29</v>
      </c>
      <c r="D4" s="1"/>
      <c r="E4" s="1">
        <v>2018</v>
      </c>
      <c r="F4" s="4">
        <v>5919</v>
      </c>
      <c r="G4" s="4">
        <v>2478</v>
      </c>
      <c r="H4" s="5">
        <v>4083800</v>
      </c>
      <c r="I4" s="5">
        <v>412810</v>
      </c>
      <c r="J4" s="5">
        <v>115800</v>
      </c>
      <c r="K4" s="4">
        <v>17680</v>
      </c>
      <c r="L4" s="4">
        <v>98120</v>
      </c>
      <c r="M4" s="5">
        <v>29360</v>
      </c>
      <c r="N4" s="4">
        <v>29360</v>
      </c>
      <c r="O4" s="4">
        <v>0</v>
      </c>
      <c r="P4" s="6">
        <v>689.95</v>
      </c>
      <c r="Q4" s="7">
        <v>1.89</v>
      </c>
      <c r="R4" s="5">
        <v>3313205</v>
      </c>
      <c r="S4" s="4">
        <v>101940</v>
      </c>
      <c r="T4" s="4">
        <v>17.22</v>
      </c>
      <c r="U4" s="8">
        <v>88785</v>
      </c>
      <c r="V4" s="9">
        <v>516</v>
      </c>
      <c r="W4" s="4">
        <v>123840</v>
      </c>
      <c r="X4" s="5">
        <v>3572870</v>
      </c>
      <c r="Y4" s="10">
        <v>0.87490000000000001</v>
      </c>
      <c r="Z4" s="1">
        <v>0.4</v>
      </c>
    </row>
    <row r="5" spans="1:26" x14ac:dyDescent="0.2">
      <c r="A5" s="1">
        <v>72</v>
      </c>
      <c r="B5" s="1" t="s">
        <v>26</v>
      </c>
      <c r="C5" s="1" t="s">
        <v>30</v>
      </c>
      <c r="D5" s="1">
        <v>2018</v>
      </c>
      <c r="E5" s="1">
        <v>2018</v>
      </c>
      <c r="F5" s="4">
        <v>5529</v>
      </c>
      <c r="G5" s="4">
        <v>2600</v>
      </c>
      <c r="H5" s="5">
        <v>3126884</v>
      </c>
      <c r="I5" s="5">
        <v>405690</v>
      </c>
      <c r="J5" s="5">
        <v>90280</v>
      </c>
      <c r="K5" s="4">
        <v>90280</v>
      </c>
      <c r="L5" s="4">
        <v>0</v>
      </c>
      <c r="M5" s="5">
        <v>25390</v>
      </c>
      <c r="N5" s="4">
        <v>21580</v>
      </c>
      <c r="O5" s="4">
        <v>3810</v>
      </c>
      <c r="P5" s="6">
        <v>565.54</v>
      </c>
      <c r="Q5" s="7">
        <v>1.55</v>
      </c>
      <c r="R5" s="5">
        <v>2485149</v>
      </c>
      <c r="S5" s="4">
        <v>136606</v>
      </c>
      <c r="T5" s="4">
        <v>24.71</v>
      </c>
      <c r="U5" s="8">
        <v>82935</v>
      </c>
      <c r="V5" s="9">
        <v>156</v>
      </c>
      <c r="W5" s="4">
        <v>37440</v>
      </c>
      <c r="X5" s="5">
        <v>2717384</v>
      </c>
      <c r="Y5" s="10">
        <v>0.86899999999999999</v>
      </c>
      <c r="Z5" s="1">
        <v>0.4</v>
      </c>
    </row>
    <row r="6" spans="1:26" x14ac:dyDescent="0.2">
      <c r="A6" s="1">
        <v>71</v>
      </c>
      <c r="B6" s="1" t="s">
        <v>26</v>
      </c>
      <c r="C6" s="1" t="s">
        <v>31</v>
      </c>
      <c r="D6" s="1">
        <v>2014</v>
      </c>
      <c r="E6" s="1">
        <v>2018</v>
      </c>
      <c r="F6" s="4">
        <v>14831</v>
      </c>
      <c r="G6" s="4">
        <v>6177</v>
      </c>
      <c r="H6" s="5">
        <v>6769197</v>
      </c>
      <c r="I6" s="5">
        <v>920703</v>
      </c>
      <c r="J6" s="5">
        <v>379170</v>
      </c>
      <c r="K6" s="4">
        <v>379170</v>
      </c>
      <c r="L6" s="4">
        <v>0</v>
      </c>
      <c r="M6" s="5">
        <v>94600</v>
      </c>
      <c r="N6" s="4">
        <v>94600</v>
      </c>
      <c r="O6" s="4">
        <v>0</v>
      </c>
      <c r="P6" s="6">
        <v>456.42</v>
      </c>
      <c r="Q6" s="7">
        <v>1.25</v>
      </c>
      <c r="R6" s="5">
        <v>5163044</v>
      </c>
      <c r="S6" s="4"/>
      <c r="T6" s="4"/>
      <c r="U6" s="8"/>
      <c r="V6" s="9">
        <v>882</v>
      </c>
      <c r="W6" s="4">
        <v>211680</v>
      </c>
      <c r="X6" s="5">
        <v>5848494</v>
      </c>
      <c r="Y6" s="10">
        <v>0.86399999999999999</v>
      </c>
      <c r="Z6" s="1">
        <v>0.4</v>
      </c>
    </row>
    <row r="7" spans="1:26" x14ac:dyDescent="0.2">
      <c r="A7" s="1">
        <v>6</v>
      </c>
      <c r="B7" s="1" t="s">
        <v>26</v>
      </c>
      <c r="C7" s="1" t="s">
        <v>32</v>
      </c>
      <c r="D7" s="1"/>
      <c r="E7" s="1">
        <v>2018</v>
      </c>
      <c r="F7" s="4">
        <v>739</v>
      </c>
      <c r="G7" s="4">
        <v>366</v>
      </c>
      <c r="H7" s="5">
        <v>467923</v>
      </c>
      <c r="I7" s="5">
        <v>53100</v>
      </c>
      <c r="J7" s="5">
        <v>9245</v>
      </c>
      <c r="K7" s="4">
        <v>9245</v>
      </c>
      <c r="L7" s="4">
        <v>0</v>
      </c>
      <c r="M7" s="5">
        <v>1930</v>
      </c>
      <c r="N7" s="4">
        <v>1930</v>
      </c>
      <c r="O7" s="4">
        <v>0</v>
      </c>
      <c r="P7" s="6">
        <v>633.17999999999995</v>
      </c>
      <c r="Q7" s="7">
        <v>1.73</v>
      </c>
      <c r="R7" s="5">
        <v>365683</v>
      </c>
      <c r="S7" s="4">
        <v>14918</v>
      </c>
      <c r="T7" s="4">
        <v>20.190000000000001</v>
      </c>
      <c r="U7" s="8">
        <v>11085</v>
      </c>
      <c r="V7" s="9">
        <v>112</v>
      </c>
      <c r="W7" s="4">
        <v>26880</v>
      </c>
      <c r="X7" s="5">
        <v>414823</v>
      </c>
      <c r="Y7" s="10">
        <v>0.88649999999999995</v>
      </c>
      <c r="Z7" s="1">
        <v>0.4</v>
      </c>
    </row>
    <row r="8" spans="1:26" x14ac:dyDescent="0.2">
      <c r="A8" s="1">
        <v>7</v>
      </c>
      <c r="B8" s="1" t="s">
        <v>26</v>
      </c>
      <c r="C8" s="1" t="s">
        <v>33</v>
      </c>
      <c r="D8" s="1"/>
      <c r="E8" s="1">
        <v>2018</v>
      </c>
      <c r="F8" s="4">
        <v>4164</v>
      </c>
      <c r="G8" s="4">
        <v>1778</v>
      </c>
      <c r="H8" s="5">
        <v>2331391</v>
      </c>
      <c r="I8" s="5">
        <v>275690</v>
      </c>
      <c r="J8" s="5">
        <v>95410</v>
      </c>
      <c r="K8" s="4">
        <v>50978</v>
      </c>
      <c r="L8" s="4">
        <v>44432</v>
      </c>
      <c r="M8" s="5">
        <v>32860</v>
      </c>
      <c r="N8" s="4">
        <v>32860</v>
      </c>
      <c r="O8" s="4">
        <v>0</v>
      </c>
      <c r="P8" s="6">
        <v>559.89</v>
      </c>
      <c r="Q8" s="7">
        <v>1.53</v>
      </c>
      <c r="R8" s="5">
        <v>1804011</v>
      </c>
      <c r="S8" s="4">
        <v>219569</v>
      </c>
      <c r="T8" s="4">
        <v>52.73</v>
      </c>
      <c r="U8" s="8">
        <v>62460</v>
      </c>
      <c r="V8" s="9">
        <v>254</v>
      </c>
      <c r="W8" s="4">
        <v>60960</v>
      </c>
      <c r="X8" s="5">
        <v>2011269</v>
      </c>
      <c r="Y8" s="10">
        <v>0.86270000000000002</v>
      </c>
      <c r="Z8" s="1">
        <v>0.4</v>
      </c>
    </row>
    <row r="9" spans="1:26" x14ac:dyDescent="0.2">
      <c r="A9" s="1">
        <v>8</v>
      </c>
      <c r="B9" s="1" t="s">
        <v>26</v>
      </c>
      <c r="C9" s="1" t="s">
        <v>34</v>
      </c>
      <c r="D9" s="1"/>
      <c r="E9" s="1">
        <v>2018</v>
      </c>
      <c r="F9" s="4">
        <v>4369</v>
      </c>
      <c r="G9" s="4">
        <v>1817</v>
      </c>
      <c r="H9" s="5">
        <v>1609150</v>
      </c>
      <c r="I9" s="5">
        <v>299102</v>
      </c>
      <c r="J9" s="5">
        <v>115200</v>
      </c>
      <c r="K9" s="4">
        <v>115200</v>
      </c>
      <c r="L9" s="4">
        <v>0</v>
      </c>
      <c r="M9" s="5">
        <v>1160</v>
      </c>
      <c r="N9" s="4">
        <v>1160</v>
      </c>
      <c r="O9" s="4">
        <v>0</v>
      </c>
      <c r="P9" s="6">
        <v>368.31</v>
      </c>
      <c r="Q9" s="7">
        <v>1.01</v>
      </c>
      <c r="R9" s="5">
        <v>1128153</v>
      </c>
      <c r="S9" s="4">
        <v>121900</v>
      </c>
      <c r="T9" s="4">
        <v>27.9</v>
      </c>
      <c r="U9" s="8">
        <v>65535</v>
      </c>
      <c r="V9" s="9"/>
      <c r="W9" s="4"/>
      <c r="X9" s="5">
        <v>1310048</v>
      </c>
      <c r="Y9" s="10">
        <v>0.81410000000000005</v>
      </c>
      <c r="Z9" s="1">
        <v>0.5</v>
      </c>
    </row>
    <row r="10" spans="1:26" x14ac:dyDescent="0.2">
      <c r="A10" s="1">
        <v>9</v>
      </c>
      <c r="B10" s="1" t="s">
        <v>26</v>
      </c>
      <c r="C10" s="1" t="s">
        <v>35</v>
      </c>
      <c r="D10" s="1"/>
      <c r="E10" s="1">
        <v>2018</v>
      </c>
      <c r="F10" s="4">
        <v>1244</v>
      </c>
      <c r="G10" s="4">
        <v>572</v>
      </c>
      <c r="H10" s="5">
        <v>722400</v>
      </c>
      <c r="I10" s="5">
        <v>49320</v>
      </c>
      <c r="J10" s="5">
        <v>18488</v>
      </c>
      <c r="K10" s="4">
        <v>18488</v>
      </c>
      <c r="L10" s="4">
        <v>0</v>
      </c>
      <c r="M10" s="5"/>
      <c r="N10" s="4"/>
      <c r="O10" s="4"/>
      <c r="P10" s="6">
        <v>580.71</v>
      </c>
      <c r="Q10" s="7">
        <v>1.59</v>
      </c>
      <c r="R10" s="5">
        <v>605212</v>
      </c>
      <c r="S10" s="4">
        <v>29837</v>
      </c>
      <c r="T10" s="4">
        <v>23.98</v>
      </c>
      <c r="U10" s="8">
        <v>18660</v>
      </c>
      <c r="V10" s="9">
        <v>128</v>
      </c>
      <c r="W10" s="4">
        <v>30720</v>
      </c>
      <c r="X10" s="5">
        <v>673080</v>
      </c>
      <c r="Y10" s="10">
        <v>0.93169999999999997</v>
      </c>
      <c r="Z10" s="1">
        <v>0.3</v>
      </c>
    </row>
    <row r="11" spans="1:26" x14ac:dyDescent="0.2">
      <c r="A11" s="1">
        <v>10</v>
      </c>
      <c r="B11" s="1" t="s">
        <v>26</v>
      </c>
      <c r="C11" s="1" t="s">
        <v>36</v>
      </c>
      <c r="D11" s="1"/>
      <c r="E11" s="1">
        <v>2018</v>
      </c>
      <c r="F11" s="4">
        <v>2253</v>
      </c>
      <c r="G11" s="4">
        <v>882</v>
      </c>
      <c r="H11" s="5">
        <v>982448</v>
      </c>
      <c r="I11" s="5">
        <v>70480</v>
      </c>
      <c r="J11" s="5">
        <v>53420</v>
      </c>
      <c r="K11" s="4">
        <v>28820</v>
      </c>
      <c r="L11" s="4">
        <v>24600</v>
      </c>
      <c r="M11" s="5">
        <v>220</v>
      </c>
      <c r="N11" s="4">
        <v>220</v>
      </c>
      <c r="O11" s="4">
        <v>0</v>
      </c>
      <c r="P11" s="6">
        <v>436.06</v>
      </c>
      <c r="Q11" s="7">
        <v>1.19</v>
      </c>
      <c r="R11" s="5">
        <v>814213</v>
      </c>
      <c r="S11" s="4">
        <v>161560</v>
      </c>
      <c r="T11" s="4">
        <v>71.709999999999994</v>
      </c>
      <c r="U11" s="8">
        <v>33795</v>
      </c>
      <c r="V11" s="9">
        <v>43</v>
      </c>
      <c r="W11" s="4">
        <v>10320</v>
      </c>
      <c r="X11" s="5">
        <v>887368</v>
      </c>
      <c r="Y11" s="10">
        <v>0.9032</v>
      </c>
      <c r="Z11" s="1">
        <v>0.3</v>
      </c>
    </row>
    <row r="12" spans="1:26" x14ac:dyDescent="0.2">
      <c r="A12" s="1">
        <v>11</v>
      </c>
      <c r="B12" s="1" t="s">
        <v>26</v>
      </c>
      <c r="C12" s="1" t="s">
        <v>37</v>
      </c>
      <c r="D12" s="1"/>
      <c r="E12" s="1">
        <v>2018</v>
      </c>
      <c r="F12" s="4">
        <v>2714</v>
      </c>
      <c r="G12" s="4">
        <v>1000</v>
      </c>
      <c r="H12" s="5">
        <v>1077310</v>
      </c>
      <c r="I12" s="5">
        <v>147340</v>
      </c>
      <c r="J12" s="5">
        <v>34140</v>
      </c>
      <c r="K12" s="4">
        <v>19410</v>
      </c>
      <c r="L12" s="4">
        <v>14730</v>
      </c>
      <c r="M12" s="5">
        <v>16740</v>
      </c>
      <c r="N12" s="4">
        <v>16740</v>
      </c>
      <c r="O12" s="4">
        <v>0</v>
      </c>
      <c r="P12" s="6">
        <v>396.95</v>
      </c>
      <c r="Q12" s="7">
        <v>1.0900000000000001</v>
      </c>
      <c r="R12" s="5">
        <v>871410</v>
      </c>
      <c r="S12" s="4"/>
      <c r="T12" s="4"/>
      <c r="U12" s="8"/>
      <c r="V12" s="9">
        <v>32</v>
      </c>
      <c r="W12" s="4">
        <v>7680</v>
      </c>
      <c r="X12" s="5">
        <v>915240</v>
      </c>
      <c r="Y12" s="10">
        <v>0.84960000000000002</v>
      </c>
      <c r="Z12" s="1">
        <v>0.5</v>
      </c>
    </row>
    <row r="13" spans="1:26" x14ac:dyDescent="0.2">
      <c r="A13" s="1">
        <v>12</v>
      </c>
      <c r="B13" s="1" t="s">
        <v>26</v>
      </c>
      <c r="C13" s="1" t="s">
        <v>38</v>
      </c>
      <c r="D13" s="1"/>
      <c r="E13" s="1">
        <v>2018</v>
      </c>
      <c r="F13" s="4">
        <v>1513</v>
      </c>
      <c r="G13" s="4">
        <v>639</v>
      </c>
      <c r="H13" s="5">
        <v>597865</v>
      </c>
      <c r="I13" s="5">
        <v>59320</v>
      </c>
      <c r="J13" s="5">
        <v>10020</v>
      </c>
      <c r="K13" s="4">
        <v>10020</v>
      </c>
      <c r="L13" s="4">
        <v>0</v>
      </c>
      <c r="M13" s="5"/>
      <c r="N13" s="4"/>
      <c r="O13" s="4"/>
      <c r="P13" s="6">
        <v>395.15</v>
      </c>
      <c r="Q13" s="7">
        <v>1.08</v>
      </c>
      <c r="R13" s="5">
        <v>527565</v>
      </c>
      <c r="S13" s="4"/>
      <c r="T13" s="4"/>
      <c r="U13" s="8"/>
      <c r="V13" s="9">
        <v>4</v>
      </c>
      <c r="W13" s="4">
        <v>960</v>
      </c>
      <c r="X13" s="5">
        <v>538545</v>
      </c>
      <c r="Y13" s="10">
        <v>0.90080000000000005</v>
      </c>
      <c r="Z13" s="1">
        <v>0.3</v>
      </c>
    </row>
    <row r="14" spans="1:26" x14ac:dyDescent="0.2">
      <c r="A14" s="1">
        <v>14</v>
      </c>
      <c r="B14" s="1" t="s">
        <v>26</v>
      </c>
      <c r="C14" s="1" t="s">
        <v>39</v>
      </c>
      <c r="D14" s="1"/>
      <c r="E14" s="1">
        <v>2018</v>
      </c>
      <c r="F14" s="4">
        <v>4622</v>
      </c>
      <c r="G14" s="4">
        <v>1918</v>
      </c>
      <c r="H14" s="5">
        <v>2658991</v>
      </c>
      <c r="I14" s="5">
        <v>244800</v>
      </c>
      <c r="J14" s="5">
        <v>148140</v>
      </c>
      <c r="K14" s="4">
        <v>47010</v>
      </c>
      <c r="L14" s="4">
        <v>101130</v>
      </c>
      <c r="M14" s="5">
        <v>17820</v>
      </c>
      <c r="N14" s="4">
        <v>17820</v>
      </c>
      <c r="O14" s="4">
        <v>0</v>
      </c>
      <c r="P14" s="6">
        <v>575.29</v>
      </c>
      <c r="Q14" s="7">
        <v>1.58</v>
      </c>
      <c r="R14" s="5">
        <v>2178901</v>
      </c>
      <c r="S14" s="4">
        <v>228740</v>
      </c>
      <c r="T14" s="4">
        <v>49.49</v>
      </c>
      <c r="U14" s="8">
        <v>69330</v>
      </c>
      <c r="V14" s="9"/>
      <c r="W14" s="4"/>
      <c r="X14" s="5">
        <v>2313061</v>
      </c>
      <c r="Y14" s="10">
        <v>0.86990000000000001</v>
      </c>
      <c r="Z14" s="1">
        <v>0.4</v>
      </c>
    </row>
    <row r="15" spans="1:26" x14ac:dyDescent="0.2">
      <c r="A15" s="1">
        <v>15</v>
      </c>
      <c r="B15" s="1" t="s">
        <v>26</v>
      </c>
      <c r="C15" s="1" t="s">
        <v>40</v>
      </c>
      <c r="D15" s="1"/>
      <c r="E15" s="1">
        <v>2018</v>
      </c>
      <c r="F15" s="4">
        <v>12733</v>
      </c>
      <c r="G15" s="4">
        <v>4754</v>
      </c>
      <c r="H15" s="5">
        <v>7321261</v>
      </c>
      <c r="I15" s="5">
        <v>653460</v>
      </c>
      <c r="J15" s="5">
        <v>412090</v>
      </c>
      <c r="K15" s="4">
        <v>209760</v>
      </c>
      <c r="L15" s="4">
        <v>202330</v>
      </c>
      <c r="M15" s="5">
        <v>66520</v>
      </c>
      <c r="N15" s="4">
        <v>66520</v>
      </c>
      <c r="O15" s="4">
        <v>0</v>
      </c>
      <c r="P15" s="6">
        <v>574.98</v>
      </c>
      <c r="Q15" s="7">
        <v>1.58</v>
      </c>
      <c r="R15" s="5">
        <v>5927636</v>
      </c>
      <c r="S15" s="4">
        <v>340200</v>
      </c>
      <c r="T15" s="4">
        <v>26.72</v>
      </c>
      <c r="U15" s="8">
        <v>190995</v>
      </c>
      <c r="V15" s="9">
        <v>294</v>
      </c>
      <c r="W15" s="4">
        <v>70560</v>
      </c>
      <c r="X15" s="5">
        <v>6465471</v>
      </c>
      <c r="Y15" s="10">
        <v>0.8831</v>
      </c>
      <c r="Z15" s="1">
        <v>0.4</v>
      </c>
    </row>
    <row r="16" spans="1:26" x14ac:dyDescent="0.2">
      <c r="A16" s="1">
        <v>13</v>
      </c>
      <c r="B16" s="1" t="s">
        <v>26</v>
      </c>
      <c r="C16" s="1" t="s">
        <v>41</v>
      </c>
      <c r="D16" s="1"/>
      <c r="E16" s="1">
        <v>2018</v>
      </c>
      <c r="F16" s="4">
        <v>3241</v>
      </c>
      <c r="G16" s="4">
        <v>1358</v>
      </c>
      <c r="H16" s="5">
        <v>1877401</v>
      </c>
      <c r="I16" s="5">
        <v>629400</v>
      </c>
      <c r="J16" s="5">
        <v>60650</v>
      </c>
      <c r="K16" s="4">
        <v>60650</v>
      </c>
      <c r="L16" s="4">
        <v>0</v>
      </c>
      <c r="M16" s="5">
        <v>44080</v>
      </c>
      <c r="N16" s="4">
        <v>44080</v>
      </c>
      <c r="O16" s="4">
        <v>0</v>
      </c>
      <c r="P16" s="6">
        <v>579.27</v>
      </c>
      <c r="Q16" s="7">
        <v>1.59</v>
      </c>
      <c r="R16" s="5">
        <v>1103691</v>
      </c>
      <c r="S16" s="4">
        <v>31900</v>
      </c>
      <c r="T16" s="4">
        <v>9.84</v>
      </c>
      <c r="U16" s="8">
        <v>31900</v>
      </c>
      <c r="V16" s="9">
        <v>32</v>
      </c>
      <c r="W16" s="4">
        <v>7680</v>
      </c>
      <c r="X16" s="5">
        <v>1248001</v>
      </c>
      <c r="Y16" s="10">
        <v>0.66469999999999996</v>
      </c>
      <c r="Z16" s="1">
        <v>0.7</v>
      </c>
    </row>
    <row r="17" spans="1:26" x14ac:dyDescent="0.2">
      <c r="A17" s="1">
        <v>16</v>
      </c>
      <c r="B17" s="1" t="s">
        <v>26</v>
      </c>
      <c r="C17" s="1" t="s">
        <v>42</v>
      </c>
      <c r="D17" s="1"/>
      <c r="E17" s="1">
        <v>2018</v>
      </c>
      <c r="F17" s="4">
        <v>5244</v>
      </c>
      <c r="G17" s="4">
        <v>2189</v>
      </c>
      <c r="H17" s="5">
        <v>2917220</v>
      </c>
      <c r="I17" s="5">
        <v>188670</v>
      </c>
      <c r="J17" s="5">
        <v>105210</v>
      </c>
      <c r="K17" s="4">
        <v>60980</v>
      </c>
      <c r="L17" s="4">
        <v>44230</v>
      </c>
      <c r="M17" s="5">
        <v>48340</v>
      </c>
      <c r="N17" s="4">
        <v>48340</v>
      </c>
      <c r="O17" s="4">
        <v>0</v>
      </c>
      <c r="P17" s="6">
        <v>556.29999999999995</v>
      </c>
      <c r="Q17" s="7">
        <v>1.52</v>
      </c>
      <c r="R17" s="5">
        <v>2489140</v>
      </c>
      <c r="S17" s="4">
        <v>185760</v>
      </c>
      <c r="T17" s="4">
        <v>35.42</v>
      </c>
      <c r="U17" s="8">
        <v>78660</v>
      </c>
      <c r="V17" s="9">
        <v>30</v>
      </c>
      <c r="W17" s="4">
        <v>7200</v>
      </c>
      <c r="X17" s="5">
        <v>2684320</v>
      </c>
      <c r="Y17" s="10">
        <v>0.92020000000000002</v>
      </c>
      <c r="Z17" s="1">
        <v>0.3</v>
      </c>
    </row>
    <row r="18" spans="1:26" x14ac:dyDescent="0.2">
      <c r="A18" s="1">
        <v>17</v>
      </c>
      <c r="B18" s="1" t="s">
        <v>26</v>
      </c>
      <c r="C18" s="1" t="s">
        <v>43</v>
      </c>
      <c r="D18" s="1"/>
      <c r="E18" s="1">
        <v>2018</v>
      </c>
      <c r="F18" s="4">
        <v>23704</v>
      </c>
      <c r="G18" s="4">
        <v>9542</v>
      </c>
      <c r="H18" s="5">
        <v>13298003.5</v>
      </c>
      <c r="I18" s="5">
        <v>2652540</v>
      </c>
      <c r="J18" s="5">
        <v>216570</v>
      </c>
      <c r="K18" s="4">
        <v>216570</v>
      </c>
      <c r="L18" s="4">
        <v>0</v>
      </c>
      <c r="M18" s="5">
        <v>307100</v>
      </c>
      <c r="N18" s="4">
        <v>307100</v>
      </c>
      <c r="O18" s="4">
        <v>0</v>
      </c>
      <c r="P18" s="6">
        <v>561</v>
      </c>
      <c r="Q18" s="7">
        <v>1.54</v>
      </c>
      <c r="R18" s="5">
        <v>9766233.5</v>
      </c>
      <c r="S18" s="4">
        <v>617620</v>
      </c>
      <c r="T18" s="4">
        <v>26.06</v>
      </c>
      <c r="U18" s="8">
        <v>355560</v>
      </c>
      <c r="V18" s="9">
        <v>384</v>
      </c>
      <c r="W18" s="4"/>
      <c r="X18" s="5">
        <v>10645463.5</v>
      </c>
      <c r="Y18" s="10">
        <v>0.80049999999999999</v>
      </c>
      <c r="Z18" s="1">
        <v>0.5</v>
      </c>
    </row>
    <row r="19" spans="1:26" x14ac:dyDescent="0.2">
      <c r="A19" s="1">
        <v>18</v>
      </c>
      <c r="B19" s="1" t="s">
        <v>26</v>
      </c>
      <c r="C19" s="1" t="s">
        <v>44</v>
      </c>
      <c r="D19" s="1"/>
      <c r="E19" s="1">
        <v>2018</v>
      </c>
      <c r="F19" s="4">
        <v>3838</v>
      </c>
      <c r="G19" s="4">
        <v>1577</v>
      </c>
      <c r="H19" s="5">
        <v>1438677</v>
      </c>
      <c r="I19" s="5">
        <v>235870</v>
      </c>
      <c r="J19" s="5">
        <v>127730</v>
      </c>
      <c r="K19" s="4">
        <v>127730</v>
      </c>
      <c r="L19" s="4">
        <v>0</v>
      </c>
      <c r="M19" s="5">
        <v>79600</v>
      </c>
      <c r="N19" s="4">
        <v>79600</v>
      </c>
      <c r="O19" s="4">
        <v>0</v>
      </c>
      <c r="P19" s="6">
        <v>374.85</v>
      </c>
      <c r="Q19" s="7">
        <v>1.03</v>
      </c>
      <c r="R19" s="5">
        <v>988737</v>
      </c>
      <c r="S19" s="4">
        <v>2900</v>
      </c>
      <c r="T19" s="4">
        <v>0.76</v>
      </c>
      <c r="U19" s="8">
        <v>2900</v>
      </c>
      <c r="V19" s="9">
        <v>16</v>
      </c>
      <c r="W19" s="4">
        <v>3840</v>
      </c>
      <c r="X19" s="5">
        <v>1202807</v>
      </c>
      <c r="Y19" s="10">
        <v>0.83609999999999995</v>
      </c>
      <c r="Z19" s="1">
        <v>0.5</v>
      </c>
    </row>
    <row r="20" spans="1:26" x14ac:dyDescent="0.2">
      <c r="A20" s="1">
        <v>19</v>
      </c>
      <c r="B20" s="1" t="s">
        <v>26</v>
      </c>
      <c r="C20" s="1" t="s">
        <v>45</v>
      </c>
      <c r="D20" s="1"/>
      <c r="E20" s="1">
        <v>2018</v>
      </c>
      <c r="F20" s="4">
        <v>2590</v>
      </c>
      <c r="G20" s="4">
        <v>988</v>
      </c>
      <c r="H20" s="5">
        <v>1176691</v>
      </c>
      <c r="I20" s="5">
        <v>96540</v>
      </c>
      <c r="J20" s="5">
        <v>36300</v>
      </c>
      <c r="K20" s="4">
        <v>19660</v>
      </c>
      <c r="L20" s="4">
        <v>16640</v>
      </c>
      <c r="M20" s="5"/>
      <c r="N20" s="4"/>
      <c r="O20" s="4"/>
      <c r="P20" s="6">
        <v>454.32</v>
      </c>
      <c r="Q20" s="7">
        <v>1.24</v>
      </c>
      <c r="R20" s="5">
        <v>981961</v>
      </c>
      <c r="S20" s="4">
        <v>76660</v>
      </c>
      <c r="T20" s="4">
        <v>29.6</v>
      </c>
      <c r="U20" s="8">
        <v>38850</v>
      </c>
      <c r="V20" s="9">
        <v>96</v>
      </c>
      <c r="W20" s="4">
        <v>23040</v>
      </c>
      <c r="X20" s="5">
        <v>1063511</v>
      </c>
      <c r="Y20" s="10">
        <v>0.90380000000000005</v>
      </c>
      <c r="Z20" s="1">
        <v>0.3</v>
      </c>
    </row>
    <row r="21" spans="1:26" x14ac:dyDescent="0.2">
      <c r="A21" s="1">
        <v>20</v>
      </c>
      <c r="B21" s="1" t="s">
        <v>26</v>
      </c>
      <c r="C21" s="1" t="s">
        <v>46</v>
      </c>
      <c r="D21" s="1"/>
      <c r="E21" s="1">
        <v>2018</v>
      </c>
      <c r="F21" s="4">
        <v>1085</v>
      </c>
      <c r="G21" s="4">
        <v>503</v>
      </c>
      <c r="H21" s="5">
        <v>576409</v>
      </c>
      <c r="I21" s="5">
        <v>67661</v>
      </c>
      <c r="J21" s="5">
        <v>22028</v>
      </c>
      <c r="K21" s="4">
        <v>22028</v>
      </c>
      <c r="L21" s="4">
        <v>0</v>
      </c>
      <c r="M21" s="5">
        <v>3300</v>
      </c>
      <c r="N21" s="4">
        <v>3300</v>
      </c>
      <c r="O21" s="4">
        <v>0</v>
      </c>
      <c r="P21" s="6">
        <v>531.25</v>
      </c>
      <c r="Q21" s="7">
        <v>1.46</v>
      </c>
      <c r="R21" s="5">
        <v>445545</v>
      </c>
      <c r="S21" s="4">
        <v>33153</v>
      </c>
      <c r="T21" s="4">
        <v>30.56</v>
      </c>
      <c r="U21" s="8">
        <v>16275</v>
      </c>
      <c r="V21" s="9">
        <v>90</v>
      </c>
      <c r="W21" s="4">
        <v>21600</v>
      </c>
      <c r="X21" s="5">
        <v>508748</v>
      </c>
      <c r="Y21" s="10">
        <v>0.88260000000000005</v>
      </c>
      <c r="Z21" s="1">
        <v>0.4</v>
      </c>
    </row>
    <row r="22" spans="1:26" x14ac:dyDescent="0.2">
      <c r="A22" s="1">
        <v>21</v>
      </c>
      <c r="B22" s="1" t="s">
        <v>26</v>
      </c>
      <c r="C22" s="1" t="s">
        <v>47</v>
      </c>
      <c r="D22" s="1"/>
      <c r="E22" s="1">
        <v>2018</v>
      </c>
      <c r="F22" s="4">
        <v>14921</v>
      </c>
      <c r="G22" s="4">
        <v>6428</v>
      </c>
      <c r="H22" s="5">
        <v>8839885</v>
      </c>
      <c r="I22" s="5">
        <v>855920</v>
      </c>
      <c r="J22" s="5">
        <v>277570</v>
      </c>
      <c r="K22" s="4">
        <v>277570</v>
      </c>
      <c r="L22" s="4">
        <v>0</v>
      </c>
      <c r="M22" s="5">
        <v>131640</v>
      </c>
      <c r="N22" s="4">
        <v>131640</v>
      </c>
      <c r="O22" s="4">
        <v>0</v>
      </c>
      <c r="P22" s="6">
        <v>592.45000000000005</v>
      </c>
      <c r="Q22" s="7">
        <v>1.62</v>
      </c>
      <c r="R22" s="5">
        <v>7114060</v>
      </c>
      <c r="S22" s="4">
        <v>417280</v>
      </c>
      <c r="T22" s="4">
        <v>27.97</v>
      </c>
      <c r="U22" s="8">
        <v>223815</v>
      </c>
      <c r="V22" s="9">
        <v>987</v>
      </c>
      <c r="W22" s="4">
        <v>236880</v>
      </c>
      <c r="X22" s="5">
        <v>7983965</v>
      </c>
      <c r="Y22" s="10">
        <v>0.9032</v>
      </c>
      <c r="Z22" s="1">
        <v>0.3</v>
      </c>
    </row>
    <row r="23" spans="1:26" x14ac:dyDescent="0.2">
      <c r="A23" s="1">
        <v>22</v>
      </c>
      <c r="B23" s="1" t="s">
        <v>26</v>
      </c>
      <c r="C23" s="1" t="s">
        <v>48</v>
      </c>
      <c r="D23" s="1"/>
      <c r="E23" s="1">
        <v>2018</v>
      </c>
      <c r="F23" s="4">
        <v>3413</v>
      </c>
      <c r="G23" s="4">
        <v>1407</v>
      </c>
      <c r="H23" s="5">
        <v>1827238</v>
      </c>
      <c r="I23" s="5">
        <v>127096</v>
      </c>
      <c r="J23" s="5">
        <v>109250</v>
      </c>
      <c r="K23" s="4">
        <v>109250</v>
      </c>
      <c r="L23" s="4">
        <v>0</v>
      </c>
      <c r="M23" s="5">
        <v>2060</v>
      </c>
      <c r="N23" s="4">
        <v>2060</v>
      </c>
      <c r="O23" s="4">
        <v>0</v>
      </c>
      <c r="P23" s="6">
        <v>535.38</v>
      </c>
      <c r="Q23" s="7">
        <v>1.47</v>
      </c>
      <c r="R23" s="5">
        <v>1581152</v>
      </c>
      <c r="S23" s="4"/>
      <c r="T23" s="4"/>
      <c r="U23" s="8"/>
      <c r="V23" s="9">
        <v>32</v>
      </c>
      <c r="W23" s="4">
        <v>7680</v>
      </c>
      <c r="X23" s="5">
        <v>1700142</v>
      </c>
      <c r="Y23" s="10">
        <v>0.9304</v>
      </c>
      <c r="Z23" s="1">
        <v>0.3</v>
      </c>
    </row>
    <row r="24" spans="1:26" x14ac:dyDescent="0.2">
      <c r="A24" s="1">
        <v>24</v>
      </c>
      <c r="B24" s="1" t="s">
        <v>26</v>
      </c>
      <c r="C24" s="1" t="s">
        <v>49</v>
      </c>
      <c r="D24" s="1"/>
      <c r="E24" s="1">
        <v>2018</v>
      </c>
      <c r="F24" s="4">
        <v>2980</v>
      </c>
      <c r="G24" s="4">
        <v>2213</v>
      </c>
      <c r="H24" s="5">
        <v>1414565</v>
      </c>
      <c r="I24" s="5">
        <v>159307</v>
      </c>
      <c r="J24" s="5">
        <v>70050</v>
      </c>
      <c r="K24" s="4">
        <v>70050</v>
      </c>
      <c r="L24" s="4">
        <v>0</v>
      </c>
      <c r="M24" s="5"/>
      <c r="N24" s="4"/>
      <c r="O24" s="4"/>
      <c r="P24" s="6">
        <v>474.69</v>
      </c>
      <c r="Q24" s="7">
        <v>1.3</v>
      </c>
      <c r="R24" s="5">
        <v>1138108</v>
      </c>
      <c r="S24" s="4">
        <v>125140</v>
      </c>
      <c r="T24" s="4">
        <v>41.99</v>
      </c>
      <c r="U24" s="8">
        <v>44700</v>
      </c>
      <c r="V24" s="9">
        <v>10</v>
      </c>
      <c r="W24" s="4">
        <v>2400</v>
      </c>
      <c r="X24" s="5">
        <v>1255258</v>
      </c>
      <c r="Y24" s="10">
        <v>0.88739999999999997</v>
      </c>
      <c r="Z24" s="1">
        <v>0.4</v>
      </c>
    </row>
    <row r="25" spans="1:26" x14ac:dyDescent="0.2">
      <c r="A25" s="1">
        <v>25</v>
      </c>
      <c r="B25" s="1" t="s">
        <v>26</v>
      </c>
      <c r="C25" s="1" t="s">
        <v>50</v>
      </c>
      <c r="D25" s="1"/>
      <c r="E25" s="1">
        <v>2018</v>
      </c>
      <c r="F25" s="4">
        <v>2240</v>
      </c>
      <c r="G25" s="4">
        <v>911</v>
      </c>
      <c r="H25" s="5">
        <v>1072088</v>
      </c>
      <c r="I25" s="5">
        <v>117000</v>
      </c>
      <c r="J25" s="5">
        <v>119850</v>
      </c>
      <c r="K25" s="4">
        <v>66180</v>
      </c>
      <c r="L25" s="4">
        <v>53670</v>
      </c>
      <c r="M25" s="5">
        <v>11200</v>
      </c>
      <c r="N25" s="4">
        <v>11200</v>
      </c>
      <c r="O25" s="4">
        <v>0</v>
      </c>
      <c r="P25" s="6">
        <v>478.61</v>
      </c>
      <c r="Q25" s="7">
        <v>1.31</v>
      </c>
      <c r="R25" s="5">
        <v>741718</v>
      </c>
      <c r="S25" s="4">
        <v>91320</v>
      </c>
      <c r="T25" s="4">
        <v>40.770000000000003</v>
      </c>
      <c r="U25" s="8">
        <v>33600</v>
      </c>
      <c r="V25" s="9">
        <v>203</v>
      </c>
      <c r="W25" s="4">
        <v>48720</v>
      </c>
      <c r="X25" s="5">
        <v>901418</v>
      </c>
      <c r="Y25" s="10">
        <v>0.84079999999999999</v>
      </c>
      <c r="Z25" s="1">
        <v>0.5</v>
      </c>
    </row>
    <row r="26" spans="1:26" x14ac:dyDescent="0.2">
      <c r="A26" s="1">
        <v>26</v>
      </c>
      <c r="B26" s="1" t="s">
        <v>26</v>
      </c>
      <c r="C26" s="1" t="s">
        <v>51</v>
      </c>
      <c r="D26" s="1"/>
      <c r="E26" s="1">
        <v>2018</v>
      </c>
      <c r="F26" s="4">
        <v>10191</v>
      </c>
      <c r="G26" s="4">
        <v>4060</v>
      </c>
      <c r="H26" s="5">
        <v>5083112</v>
      </c>
      <c r="I26" s="5">
        <v>482610</v>
      </c>
      <c r="J26" s="5">
        <v>189190</v>
      </c>
      <c r="K26" s="4">
        <v>53380</v>
      </c>
      <c r="L26" s="4">
        <v>135810</v>
      </c>
      <c r="M26" s="5">
        <v>20560</v>
      </c>
      <c r="N26" s="4">
        <v>20560</v>
      </c>
      <c r="O26" s="4">
        <v>0</v>
      </c>
      <c r="P26" s="6">
        <v>498.78</v>
      </c>
      <c r="Q26" s="7">
        <v>1.37</v>
      </c>
      <c r="R26" s="5">
        <v>4031247</v>
      </c>
      <c r="S26" s="4">
        <v>641280</v>
      </c>
      <c r="T26" s="4">
        <v>62.93</v>
      </c>
      <c r="U26" s="8">
        <v>152865</v>
      </c>
      <c r="V26" s="9">
        <v>861</v>
      </c>
      <c r="W26" s="4">
        <v>206640</v>
      </c>
      <c r="X26" s="5">
        <v>4464692</v>
      </c>
      <c r="Y26" s="10">
        <v>0.87829999999999997</v>
      </c>
      <c r="Z26" s="1">
        <v>0.4</v>
      </c>
    </row>
    <row r="27" spans="1:26" x14ac:dyDescent="0.2">
      <c r="A27" s="1">
        <v>27</v>
      </c>
      <c r="B27" s="1" t="s">
        <v>26</v>
      </c>
      <c r="C27" s="1" t="s">
        <v>52</v>
      </c>
      <c r="D27" s="1"/>
      <c r="E27" s="1">
        <v>2018</v>
      </c>
      <c r="F27" s="4">
        <v>8995</v>
      </c>
      <c r="G27" s="4">
        <v>3310</v>
      </c>
      <c r="H27" s="5">
        <v>5246283</v>
      </c>
      <c r="I27" s="5">
        <v>593330</v>
      </c>
      <c r="J27" s="5">
        <v>279480</v>
      </c>
      <c r="K27" s="4">
        <v>279480</v>
      </c>
      <c r="L27" s="4">
        <v>0</v>
      </c>
      <c r="M27" s="5">
        <v>66820</v>
      </c>
      <c r="N27" s="4">
        <v>66820</v>
      </c>
      <c r="O27" s="4">
        <v>0</v>
      </c>
      <c r="P27" s="6">
        <v>583.24</v>
      </c>
      <c r="Q27" s="7">
        <v>1.6</v>
      </c>
      <c r="R27" s="5">
        <v>4113648</v>
      </c>
      <c r="S27" s="4">
        <v>398140</v>
      </c>
      <c r="T27" s="4">
        <v>44.26</v>
      </c>
      <c r="U27" s="8">
        <v>134925</v>
      </c>
      <c r="V27" s="9">
        <v>242</v>
      </c>
      <c r="W27" s="4">
        <v>58080</v>
      </c>
      <c r="X27" s="5">
        <v>4652953</v>
      </c>
      <c r="Y27" s="10">
        <v>0.88690000000000002</v>
      </c>
      <c r="Z27" s="1">
        <v>0.4</v>
      </c>
    </row>
    <row r="28" spans="1:26" x14ac:dyDescent="0.2">
      <c r="A28" s="1">
        <v>28</v>
      </c>
      <c r="B28" s="1" t="s">
        <v>26</v>
      </c>
      <c r="C28" s="1" t="s">
        <v>53</v>
      </c>
      <c r="D28" s="1"/>
      <c r="E28" s="1">
        <v>2018</v>
      </c>
      <c r="F28" s="4">
        <v>5972</v>
      </c>
      <c r="G28" s="4">
        <v>2385</v>
      </c>
      <c r="H28" s="5">
        <v>3233465</v>
      </c>
      <c r="I28" s="5">
        <v>280671</v>
      </c>
      <c r="J28" s="5">
        <v>143570</v>
      </c>
      <c r="K28" s="4">
        <v>143570</v>
      </c>
      <c r="L28" s="4">
        <v>0</v>
      </c>
      <c r="M28" s="5">
        <v>194620</v>
      </c>
      <c r="N28" s="4">
        <v>194620</v>
      </c>
      <c r="O28" s="4">
        <v>0</v>
      </c>
      <c r="P28" s="6">
        <v>541.44000000000005</v>
      </c>
      <c r="Q28" s="7">
        <v>1.48</v>
      </c>
      <c r="R28" s="5">
        <v>2525024</v>
      </c>
      <c r="S28" s="4">
        <v>107620</v>
      </c>
      <c r="T28" s="4">
        <v>18.02</v>
      </c>
      <c r="U28" s="8">
        <v>89580</v>
      </c>
      <c r="V28" s="9">
        <v>198</v>
      </c>
      <c r="W28" s="4"/>
      <c r="X28" s="5">
        <v>2952794</v>
      </c>
      <c r="Y28" s="10">
        <v>0.91320000000000001</v>
      </c>
      <c r="Z28" s="1">
        <v>0.3</v>
      </c>
    </row>
    <row r="29" spans="1:26" x14ac:dyDescent="0.2">
      <c r="A29" s="1">
        <v>29</v>
      </c>
      <c r="B29" s="1" t="s">
        <v>26</v>
      </c>
      <c r="C29" s="1" t="s">
        <v>54</v>
      </c>
      <c r="D29" s="1"/>
      <c r="E29" s="1">
        <v>2018</v>
      </c>
      <c r="F29" s="4">
        <v>1509</v>
      </c>
      <c r="G29" s="4">
        <v>615</v>
      </c>
      <c r="H29" s="5">
        <v>773464</v>
      </c>
      <c r="I29" s="5">
        <v>50190</v>
      </c>
      <c r="J29" s="5">
        <v>38297</v>
      </c>
      <c r="K29" s="4">
        <v>38297</v>
      </c>
      <c r="L29" s="4">
        <v>0</v>
      </c>
      <c r="M29" s="5"/>
      <c r="N29" s="4"/>
      <c r="O29" s="4"/>
      <c r="P29" s="6">
        <v>512.57000000000005</v>
      </c>
      <c r="Q29" s="7">
        <v>1.4</v>
      </c>
      <c r="R29" s="5">
        <v>623942</v>
      </c>
      <c r="S29" s="4">
        <v>61805</v>
      </c>
      <c r="T29" s="4">
        <v>40.96</v>
      </c>
      <c r="U29" s="8">
        <v>22635</v>
      </c>
      <c r="V29" s="9">
        <v>160</v>
      </c>
      <c r="W29" s="4">
        <v>38400</v>
      </c>
      <c r="X29" s="5">
        <v>723274</v>
      </c>
      <c r="Y29" s="10">
        <v>0.93510000000000004</v>
      </c>
      <c r="Z29" s="1">
        <v>0.3</v>
      </c>
    </row>
    <row r="30" spans="1:26" x14ac:dyDescent="0.2">
      <c r="A30" s="1">
        <v>30</v>
      </c>
      <c r="B30" s="1" t="s">
        <v>26</v>
      </c>
      <c r="C30" s="1" t="s">
        <v>55</v>
      </c>
      <c r="D30" s="1"/>
      <c r="E30" s="1">
        <v>2018</v>
      </c>
      <c r="F30" s="4">
        <v>49403</v>
      </c>
      <c r="G30" s="4">
        <v>25086</v>
      </c>
      <c r="H30" s="5">
        <v>25556796</v>
      </c>
      <c r="I30" s="5">
        <v>3818360</v>
      </c>
      <c r="J30" s="5">
        <v>758050</v>
      </c>
      <c r="K30" s="4">
        <v>758050</v>
      </c>
      <c r="L30" s="4">
        <v>0</v>
      </c>
      <c r="M30" s="5">
        <v>468730</v>
      </c>
      <c r="N30" s="4">
        <v>468730</v>
      </c>
      <c r="O30" s="4">
        <v>0</v>
      </c>
      <c r="P30" s="6">
        <v>517.30999999999995</v>
      </c>
      <c r="Q30" s="7">
        <v>1.42</v>
      </c>
      <c r="R30" s="5">
        <v>19832256</v>
      </c>
      <c r="S30" s="4">
        <v>456440</v>
      </c>
      <c r="T30" s="4">
        <v>9.24</v>
      </c>
      <c r="U30" s="8">
        <v>456440</v>
      </c>
      <c r="V30" s="9">
        <v>929</v>
      </c>
      <c r="W30" s="4">
        <v>222960</v>
      </c>
      <c r="X30" s="5">
        <v>21738436</v>
      </c>
      <c r="Y30" s="10">
        <v>0.85060000000000002</v>
      </c>
      <c r="Z30" s="1">
        <v>0.4</v>
      </c>
    </row>
    <row r="31" spans="1:26" x14ac:dyDescent="0.2">
      <c r="A31" s="1">
        <v>31</v>
      </c>
      <c r="B31" s="1" t="s">
        <v>26</v>
      </c>
      <c r="C31" s="1" t="s">
        <v>56</v>
      </c>
      <c r="D31" s="1"/>
      <c r="E31" s="1">
        <v>2018</v>
      </c>
      <c r="F31" s="4">
        <v>6531</v>
      </c>
      <c r="G31" s="4">
        <v>2778</v>
      </c>
      <c r="H31" s="5">
        <v>3478979</v>
      </c>
      <c r="I31" s="5">
        <v>292870</v>
      </c>
      <c r="J31" s="5">
        <v>157346</v>
      </c>
      <c r="K31" s="4">
        <v>83293</v>
      </c>
      <c r="L31" s="4">
        <v>74053</v>
      </c>
      <c r="M31" s="5">
        <v>101340</v>
      </c>
      <c r="N31" s="4">
        <v>101340</v>
      </c>
      <c r="O31" s="4">
        <v>0</v>
      </c>
      <c r="P31" s="6">
        <v>532.69000000000005</v>
      </c>
      <c r="Q31" s="7">
        <v>1.46</v>
      </c>
      <c r="R31" s="5">
        <v>2697218</v>
      </c>
      <c r="S31" s="4">
        <v>236809</v>
      </c>
      <c r="T31" s="4">
        <v>36.26</v>
      </c>
      <c r="U31" s="8">
        <v>97965</v>
      </c>
      <c r="V31" s="9">
        <v>551</v>
      </c>
      <c r="W31" s="4">
        <v>132240</v>
      </c>
      <c r="X31" s="5">
        <v>3112056</v>
      </c>
      <c r="Y31" s="10">
        <v>0.89449999999999996</v>
      </c>
      <c r="Z31" s="1">
        <v>0.4</v>
      </c>
    </row>
    <row r="32" spans="1:26" x14ac:dyDescent="0.2">
      <c r="A32" s="1">
        <v>32</v>
      </c>
      <c r="B32" s="1" t="s">
        <v>26</v>
      </c>
      <c r="C32" s="1" t="s">
        <v>57</v>
      </c>
      <c r="D32" s="1"/>
      <c r="E32" s="1">
        <v>2018</v>
      </c>
      <c r="F32" s="4">
        <v>775</v>
      </c>
      <c r="G32" s="4">
        <v>296</v>
      </c>
      <c r="H32" s="5">
        <v>449398</v>
      </c>
      <c r="I32" s="5">
        <v>44440</v>
      </c>
      <c r="J32" s="5">
        <v>18690</v>
      </c>
      <c r="K32" s="4">
        <v>10990</v>
      </c>
      <c r="L32" s="4">
        <v>7700</v>
      </c>
      <c r="M32" s="5">
        <v>5880</v>
      </c>
      <c r="N32" s="4">
        <v>5880</v>
      </c>
      <c r="O32" s="4">
        <v>0</v>
      </c>
      <c r="P32" s="6">
        <v>579.87</v>
      </c>
      <c r="Q32" s="7">
        <v>1.59</v>
      </c>
      <c r="R32" s="5">
        <v>365163</v>
      </c>
      <c r="S32" s="4">
        <v>34620</v>
      </c>
      <c r="T32" s="4">
        <v>44.67</v>
      </c>
      <c r="U32" s="8">
        <v>11625</v>
      </c>
      <c r="V32" s="9">
        <v>15</v>
      </c>
      <c r="W32" s="4">
        <v>3600</v>
      </c>
      <c r="X32" s="5">
        <v>397258</v>
      </c>
      <c r="Y32" s="10">
        <v>0.88400000000000001</v>
      </c>
      <c r="Z32" s="1">
        <v>0.4</v>
      </c>
    </row>
    <row r="33" spans="1:26" x14ac:dyDescent="0.2">
      <c r="A33" s="1">
        <v>33</v>
      </c>
      <c r="B33" s="1" t="s">
        <v>26</v>
      </c>
      <c r="C33" s="1" t="s">
        <v>58</v>
      </c>
      <c r="D33" s="1"/>
      <c r="E33" s="1">
        <v>2018</v>
      </c>
      <c r="F33" s="4">
        <v>7807</v>
      </c>
      <c r="G33" s="4">
        <v>3231</v>
      </c>
      <c r="H33" s="5">
        <v>4083749</v>
      </c>
      <c r="I33" s="5">
        <v>429470</v>
      </c>
      <c r="J33" s="5">
        <v>186880</v>
      </c>
      <c r="K33" s="4">
        <v>49740</v>
      </c>
      <c r="L33" s="4">
        <v>137140</v>
      </c>
      <c r="M33" s="5">
        <v>67040</v>
      </c>
      <c r="N33" s="4">
        <v>67040</v>
      </c>
      <c r="O33" s="4">
        <v>0</v>
      </c>
      <c r="P33" s="6">
        <v>523.09</v>
      </c>
      <c r="Q33" s="7">
        <v>1.43</v>
      </c>
      <c r="R33" s="5">
        <v>3142614</v>
      </c>
      <c r="S33" s="4">
        <v>348660</v>
      </c>
      <c r="T33" s="4">
        <v>44.66</v>
      </c>
      <c r="U33" s="8">
        <v>117105</v>
      </c>
      <c r="V33" s="9">
        <v>586</v>
      </c>
      <c r="W33" s="4">
        <v>140640</v>
      </c>
      <c r="X33" s="5">
        <v>3517139</v>
      </c>
      <c r="Y33" s="10">
        <v>0.86129999999999995</v>
      </c>
      <c r="Z33" s="1">
        <v>0.4</v>
      </c>
    </row>
    <row r="34" spans="1:26" x14ac:dyDescent="0.2">
      <c r="A34" s="1">
        <v>34</v>
      </c>
      <c r="B34" s="1" t="s">
        <v>26</v>
      </c>
      <c r="C34" s="1" t="s">
        <v>59</v>
      </c>
      <c r="D34" s="1"/>
      <c r="E34" s="1">
        <v>2018</v>
      </c>
      <c r="F34" s="4">
        <v>4091</v>
      </c>
      <c r="G34" s="4">
        <v>1625</v>
      </c>
      <c r="H34" s="5">
        <v>1686470</v>
      </c>
      <c r="I34" s="5">
        <v>226340</v>
      </c>
      <c r="J34" s="5">
        <v>185200</v>
      </c>
      <c r="K34" s="4">
        <v>126780</v>
      </c>
      <c r="L34" s="4">
        <v>58420</v>
      </c>
      <c r="M34" s="5">
        <v>24540</v>
      </c>
      <c r="N34" s="4">
        <v>24540</v>
      </c>
      <c r="O34" s="4">
        <v>0</v>
      </c>
      <c r="P34" s="6">
        <v>412.24</v>
      </c>
      <c r="Q34" s="7">
        <v>1.1299999999999999</v>
      </c>
      <c r="R34" s="5">
        <v>1247750</v>
      </c>
      <c r="S34" s="4"/>
      <c r="T34" s="4"/>
      <c r="U34" s="8"/>
      <c r="V34" s="9">
        <v>11</v>
      </c>
      <c r="W34" s="4">
        <v>2640</v>
      </c>
      <c r="X34" s="5">
        <v>1401710</v>
      </c>
      <c r="Y34" s="10">
        <v>0.83120000000000005</v>
      </c>
      <c r="Z34" s="1">
        <v>0.5</v>
      </c>
    </row>
    <row r="35" spans="1:26" x14ac:dyDescent="0.2">
      <c r="A35" s="1">
        <v>35</v>
      </c>
      <c r="B35" s="1" t="s">
        <v>26</v>
      </c>
      <c r="C35" s="1" t="s">
        <v>60</v>
      </c>
      <c r="D35" s="1"/>
      <c r="E35" s="1">
        <v>2018</v>
      </c>
      <c r="F35" s="4">
        <v>5458</v>
      </c>
      <c r="G35" s="4">
        <v>1942</v>
      </c>
      <c r="H35" s="5">
        <v>2907843</v>
      </c>
      <c r="I35" s="5">
        <v>263420</v>
      </c>
      <c r="J35" s="5">
        <v>128660</v>
      </c>
      <c r="K35" s="4">
        <v>128660</v>
      </c>
      <c r="L35" s="4">
        <v>0</v>
      </c>
      <c r="M35" s="5">
        <v>56880</v>
      </c>
      <c r="N35" s="4">
        <v>56880</v>
      </c>
      <c r="O35" s="4">
        <v>0</v>
      </c>
      <c r="P35" s="6">
        <v>532.77</v>
      </c>
      <c r="Q35" s="7">
        <v>1.46</v>
      </c>
      <c r="R35" s="5">
        <v>2327333</v>
      </c>
      <c r="S35" s="4">
        <v>107940</v>
      </c>
      <c r="T35" s="4">
        <v>19.78</v>
      </c>
      <c r="U35" s="8">
        <v>81870</v>
      </c>
      <c r="V35" s="9">
        <v>207</v>
      </c>
      <c r="W35" s="4">
        <v>49680</v>
      </c>
      <c r="X35" s="5">
        <v>2644423</v>
      </c>
      <c r="Y35" s="10">
        <v>0.90939999999999999</v>
      </c>
      <c r="Z35" s="1">
        <v>0.3</v>
      </c>
    </row>
    <row r="36" spans="1:26" x14ac:dyDescent="0.2">
      <c r="A36" s="1">
        <v>36</v>
      </c>
      <c r="B36" s="1" t="s">
        <v>26</v>
      </c>
      <c r="C36" s="1" t="s">
        <v>61</v>
      </c>
      <c r="D36" s="1"/>
      <c r="E36" s="1">
        <v>2018</v>
      </c>
      <c r="F36" s="4">
        <v>4947</v>
      </c>
      <c r="G36" s="4">
        <v>2082</v>
      </c>
      <c r="H36" s="5">
        <v>2294518</v>
      </c>
      <c r="I36" s="5">
        <v>181580</v>
      </c>
      <c r="J36" s="5">
        <v>101740</v>
      </c>
      <c r="K36" s="4">
        <v>53140</v>
      </c>
      <c r="L36" s="4">
        <v>48600</v>
      </c>
      <c r="M36" s="5">
        <v>46080</v>
      </c>
      <c r="N36" s="4">
        <v>46080</v>
      </c>
      <c r="O36" s="4">
        <v>0</v>
      </c>
      <c r="P36" s="6">
        <v>463.82</v>
      </c>
      <c r="Q36" s="7">
        <v>1.27</v>
      </c>
      <c r="R36" s="5">
        <v>1803553</v>
      </c>
      <c r="S36" s="4">
        <v>200440</v>
      </c>
      <c r="T36" s="4">
        <v>40.520000000000003</v>
      </c>
      <c r="U36" s="8">
        <v>74205</v>
      </c>
      <c r="V36" s="9">
        <v>364</v>
      </c>
      <c r="W36" s="4">
        <v>87360</v>
      </c>
      <c r="X36" s="5">
        <v>2064338</v>
      </c>
      <c r="Y36" s="10">
        <v>0.89970000000000006</v>
      </c>
      <c r="Z36" s="1">
        <v>0.4</v>
      </c>
    </row>
    <row r="37" spans="1:26" x14ac:dyDescent="0.2">
      <c r="A37" s="1">
        <v>37</v>
      </c>
      <c r="B37" s="1" t="s">
        <v>26</v>
      </c>
      <c r="C37" s="1" t="s">
        <v>62</v>
      </c>
      <c r="D37" s="1"/>
      <c r="E37" s="1">
        <v>2018</v>
      </c>
      <c r="F37" s="4">
        <v>2575</v>
      </c>
      <c r="G37" s="4">
        <v>994</v>
      </c>
      <c r="H37" s="5">
        <v>1407507</v>
      </c>
      <c r="I37" s="5">
        <v>136890</v>
      </c>
      <c r="J37" s="5">
        <v>86540</v>
      </c>
      <c r="K37" s="4">
        <v>86540</v>
      </c>
      <c r="L37" s="4">
        <v>0</v>
      </c>
      <c r="M37" s="5">
        <v>9620</v>
      </c>
      <c r="N37" s="4">
        <v>9620</v>
      </c>
      <c r="O37" s="4">
        <v>0</v>
      </c>
      <c r="P37" s="6">
        <v>546.6</v>
      </c>
      <c r="Q37" s="7">
        <v>1.5</v>
      </c>
      <c r="R37" s="5">
        <v>1120952</v>
      </c>
      <c r="S37" s="4">
        <v>59640</v>
      </c>
      <c r="T37" s="4">
        <v>23.16</v>
      </c>
      <c r="U37" s="8">
        <v>38625</v>
      </c>
      <c r="V37" s="9">
        <v>62</v>
      </c>
      <c r="W37" s="4">
        <v>14880</v>
      </c>
      <c r="X37" s="5">
        <v>1270617</v>
      </c>
      <c r="Y37" s="10">
        <v>0.90269999999999995</v>
      </c>
      <c r="Z37" s="1">
        <v>0.3</v>
      </c>
    </row>
    <row r="38" spans="1:26" x14ac:dyDescent="0.2">
      <c r="A38" s="1">
        <v>38</v>
      </c>
      <c r="B38" s="1" t="s">
        <v>26</v>
      </c>
      <c r="C38" s="1" t="s">
        <v>63</v>
      </c>
      <c r="D38" s="1"/>
      <c r="E38" s="1">
        <v>2018</v>
      </c>
      <c r="F38" s="4">
        <v>6607</v>
      </c>
      <c r="G38" s="4">
        <v>3126</v>
      </c>
      <c r="H38" s="5">
        <v>4382366</v>
      </c>
      <c r="I38" s="5">
        <v>556927</v>
      </c>
      <c r="J38" s="5">
        <v>186940</v>
      </c>
      <c r="K38" s="4">
        <v>186940</v>
      </c>
      <c r="L38" s="4">
        <v>0</v>
      </c>
      <c r="M38" s="5">
        <v>59360</v>
      </c>
      <c r="N38" s="4">
        <v>59360</v>
      </c>
      <c r="O38" s="4">
        <v>0</v>
      </c>
      <c r="P38" s="6">
        <v>663.29</v>
      </c>
      <c r="Q38" s="7">
        <v>1.82</v>
      </c>
      <c r="R38" s="5">
        <v>3386194</v>
      </c>
      <c r="S38" s="4">
        <v>351500</v>
      </c>
      <c r="T38" s="4">
        <v>53.2</v>
      </c>
      <c r="U38" s="8">
        <v>99105</v>
      </c>
      <c r="V38" s="9">
        <v>391</v>
      </c>
      <c r="W38" s="4">
        <v>93840</v>
      </c>
      <c r="X38" s="5">
        <v>3825439</v>
      </c>
      <c r="Y38" s="10">
        <v>0.87290000000000001</v>
      </c>
      <c r="Z38" s="1">
        <v>0.4</v>
      </c>
    </row>
    <row r="39" spans="1:26" x14ac:dyDescent="0.2">
      <c r="A39" s="1">
        <v>39</v>
      </c>
      <c r="B39" s="1" t="s">
        <v>26</v>
      </c>
      <c r="C39" s="1" t="s">
        <v>64</v>
      </c>
      <c r="D39" s="1"/>
      <c r="E39" s="1">
        <v>2018</v>
      </c>
      <c r="F39" s="4">
        <v>7042</v>
      </c>
      <c r="G39" s="4">
        <v>2783</v>
      </c>
      <c r="H39" s="5">
        <v>3651359</v>
      </c>
      <c r="I39" s="5">
        <v>364910</v>
      </c>
      <c r="J39" s="5">
        <v>118070</v>
      </c>
      <c r="K39" s="4">
        <v>118070</v>
      </c>
      <c r="L39" s="4">
        <v>0</v>
      </c>
      <c r="M39" s="5">
        <v>67670</v>
      </c>
      <c r="N39" s="4">
        <v>67670</v>
      </c>
      <c r="O39" s="4">
        <v>0</v>
      </c>
      <c r="P39" s="6">
        <v>518.51</v>
      </c>
      <c r="Q39" s="7">
        <v>1.42</v>
      </c>
      <c r="R39" s="5">
        <v>2811479</v>
      </c>
      <c r="S39" s="4">
        <v>223860</v>
      </c>
      <c r="T39" s="4">
        <v>31.79</v>
      </c>
      <c r="U39" s="8">
        <v>105630</v>
      </c>
      <c r="V39" s="9">
        <v>765</v>
      </c>
      <c r="W39" s="4">
        <v>183600</v>
      </c>
      <c r="X39" s="5">
        <v>3286449</v>
      </c>
      <c r="Y39" s="10">
        <v>0.90010000000000001</v>
      </c>
      <c r="Z39" s="1">
        <v>0.3</v>
      </c>
    </row>
    <row r="40" spans="1:26" x14ac:dyDescent="0.2">
      <c r="A40" s="1">
        <v>41</v>
      </c>
      <c r="B40" s="1" t="s">
        <v>26</v>
      </c>
      <c r="C40" s="1" t="s">
        <v>65</v>
      </c>
      <c r="D40" s="1"/>
      <c r="E40" s="1">
        <v>2018</v>
      </c>
      <c r="F40" s="4">
        <v>1704</v>
      </c>
      <c r="G40" s="4">
        <v>739</v>
      </c>
      <c r="H40" s="5">
        <v>772377</v>
      </c>
      <c r="I40" s="5">
        <v>67573</v>
      </c>
      <c r="J40" s="5">
        <v>27960</v>
      </c>
      <c r="K40" s="4">
        <v>14573</v>
      </c>
      <c r="L40" s="4">
        <v>13387</v>
      </c>
      <c r="M40" s="5">
        <v>4620</v>
      </c>
      <c r="N40" s="4">
        <v>4620</v>
      </c>
      <c r="O40" s="4">
        <v>0</v>
      </c>
      <c r="P40" s="6">
        <v>453.27</v>
      </c>
      <c r="Q40" s="7">
        <v>1.24</v>
      </c>
      <c r="R40" s="5">
        <v>606344</v>
      </c>
      <c r="S40" s="4">
        <v>38942</v>
      </c>
      <c r="T40" s="4">
        <v>22.85</v>
      </c>
      <c r="U40" s="8">
        <v>25560</v>
      </c>
      <c r="V40" s="9">
        <v>168</v>
      </c>
      <c r="W40" s="4">
        <v>40320</v>
      </c>
      <c r="X40" s="5">
        <v>691417</v>
      </c>
      <c r="Y40" s="10">
        <v>0.8952</v>
      </c>
      <c r="Z40" s="1">
        <v>0.4</v>
      </c>
    </row>
    <row r="41" spans="1:26" x14ac:dyDescent="0.2">
      <c r="A41" s="1">
        <v>42</v>
      </c>
      <c r="B41" s="1" t="s">
        <v>26</v>
      </c>
      <c r="C41" s="1" t="s">
        <v>66</v>
      </c>
      <c r="D41" s="1"/>
      <c r="E41" s="1">
        <v>2018</v>
      </c>
      <c r="F41" s="4">
        <v>6647</v>
      </c>
      <c r="G41" s="4">
        <v>2641</v>
      </c>
      <c r="H41" s="5">
        <v>3225592</v>
      </c>
      <c r="I41" s="5">
        <v>335570</v>
      </c>
      <c r="J41" s="5">
        <v>105325</v>
      </c>
      <c r="K41" s="4">
        <v>105325</v>
      </c>
      <c r="L41" s="4">
        <v>0</v>
      </c>
      <c r="M41" s="5">
        <v>43330</v>
      </c>
      <c r="N41" s="4">
        <v>0</v>
      </c>
      <c r="O41" s="4">
        <v>43330</v>
      </c>
      <c r="P41" s="6">
        <v>485.27</v>
      </c>
      <c r="Q41" s="7">
        <v>1.33</v>
      </c>
      <c r="R41" s="5">
        <v>2611902</v>
      </c>
      <c r="S41" s="4">
        <v>106899</v>
      </c>
      <c r="T41" s="4">
        <v>16.079999999999998</v>
      </c>
      <c r="U41" s="8">
        <v>99705</v>
      </c>
      <c r="V41" s="9">
        <v>124</v>
      </c>
      <c r="W41" s="4">
        <v>29760</v>
      </c>
      <c r="X41" s="5">
        <v>2846692</v>
      </c>
      <c r="Y41" s="10">
        <v>0.88249999999999995</v>
      </c>
      <c r="Z41" s="1">
        <v>0.4</v>
      </c>
    </row>
    <row r="42" spans="1:26" x14ac:dyDescent="0.2">
      <c r="A42" s="1">
        <v>43</v>
      </c>
      <c r="B42" s="1" t="s">
        <v>26</v>
      </c>
      <c r="C42" s="1" t="s">
        <v>67</v>
      </c>
      <c r="D42" s="1"/>
      <c r="E42" s="1">
        <v>2018</v>
      </c>
      <c r="F42" s="4">
        <v>1705</v>
      </c>
      <c r="G42" s="4">
        <v>720</v>
      </c>
      <c r="H42" s="5">
        <v>998487</v>
      </c>
      <c r="I42" s="5">
        <v>163390</v>
      </c>
      <c r="J42" s="5">
        <v>83870</v>
      </c>
      <c r="K42" s="4">
        <v>83870</v>
      </c>
      <c r="L42" s="4">
        <v>0</v>
      </c>
      <c r="M42" s="5"/>
      <c r="N42" s="4"/>
      <c r="O42" s="4"/>
      <c r="P42" s="6">
        <v>585.62</v>
      </c>
      <c r="Q42" s="7">
        <v>1.6</v>
      </c>
      <c r="R42" s="5">
        <v>751227</v>
      </c>
      <c r="S42" s="4"/>
      <c r="T42" s="4"/>
      <c r="U42" s="8"/>
      <c r="V42" s="9"/>
      <c r="W42" s="4"/>
      <c r="X42" s="5">
        <v>835097</v>
      </c>
      <c r="Y42" s="10">
        <v>0.83640000000000003</v>
      </c>
      <c r="Z42" s="1">
        <v>0.5</v>
      </c>
    </row>
    <row r="43" spans="1:26" x14ac:dyDescent="0.2">
      <c r="A43" s="1">
        <v>44</v>
      </c>
      <c r="B43" s="1" t="s">
        <v>26</v>
      </c>
      <c r="C43" s="1" t="s">
        <v>68</v>
      </c>
      <c r="D43" s="1"/>
      <c r="E43" s="1">
        <v>2018</v>
      </c>
      <c r="F43" s="4">
        <v>2405</v>
      </c>
      <c r="G43" s="4">
        <v>1274</v>
      </c>
      <c r="H43" s="5">
        <v>1351853</v>
      </c>
      <c r="I43" s="5">
        <v>162090</v>
      </c>
      <c r="J43" s="5">
        <v>83990</v>
      </c>
      <c r="K43" s="4">
        <v>46500</v>
      </c>
      <c r="L43" s="4">
        <v>37490</v>
      </c>
      <c r="M43" s="5">
        <v>27140</v>
      </c>
      <c r="N43" s="4">
        <v>27140</v>
      </c>
      <c r="O43" s="4">
        <v>0</v>
      </c>
      <c r="P43" s="6">
        <v>562.1</v>
      </c>
      <c r="Q43" s="7">
        <v>1.54</v>
      </c>
      <c r="R43" s="5">
        <v>994798</v>
      </c>
      <c r="S43" s="4">
        <v>141580</v>
      </c>
      <c r="T43" s="4">
        <v>58.87</v>
      </c>
      <c r="U43" s="8">
        <v>36075</v>
      </c>
      <c r="V43" s="9">
        <v>199</v>
      </c>
      <c r="W43" s="4">
        <v>47760</v>
      </c>
      <c r="X43" s="5">
        <v>1152273</v>
      </c>
      <c r="Y43" s="10">
        <v>0.85240000000000005</v>
      </c>
      <c r="Z43" s="1">
        <v>0.4</v>
      </c>
    </row>
    <row r="44" spans="1:26" x14ac:dyDescent="0.2">
      <c r="A44" s="1">
        <v>45</v>
      </c>
      <c r="B44" s="1" t="s">
        <v>26</v>
      </c>
      <c r="C44" s="1" t="s">
        <v>69</v>
      </c>
      <c r="D44" s="1"/>
      <c r="E44" s="1">
        <v>2018</v>
      </c>
      <c r="F44" s="4">
        <v>16578</v>
      </c>
      <c r="G44" s="4">
        <v>6755</v>
      </c>
      <c r="H44" s="5">
        <v>8808024</v>
      </c>
      <c r="I44" s="5">
        <v>657240</v>
      </c>
      <c r="J44" s="5">
        <v>308620</v>
      </c>
      <c r="K44" s="4">
        <v>308620</v>
      </c>
      <c r="L44" s="4">
        <v>0</v>
      </c>
      <c r="M44" s="5">
        <v>331280</v>
      </c>
      <c r="N44" s="4">
        <v>331280</v>
      </c>
      <c r="O44" s="4">
        <v>0</v>
      </c>
      <c r="P44" s="6">
        <v>531.30999999999995</v>
      </c>
      <c r="Q44" s="7">
        <v>1.46</v>
      </c>
      <c r="R44" s="5">
        <v>6961974</v>
      </c>
      <c r="S44" s="4">
        <v>497980</v>
      </c>
      <c r="T44" s="4">
        <v>30.04</v>
      </c>
      <c r="U44" s="8">
        <v>248670</v>
      </c>
      <c r="V44" s="9">
        <v>1251</v>
      </c>
      <c r="W44" s="4">
        <v>300240</v>
      </c>
      <c r="X44" s="5">
        <v>8150784</v>
      </c>
      <c r="Y44" s="10">
        <v>0.9254</v>
      </c>
      <c r="Z44" s="1">
        <v>0.3</v>
      </c>
    </row>
    <row r="45" spans="1:26" x14ac:dyDescent="0.2">
      <c r="A45" s="1">
        <v>46</v>
      </c>
      <c r="B45" s="1" t="s">
        <v>26</v>
      </c>
      <c r="C45" s="1" t="s">
        <v>70</v>
      </c>
      <c r="D45" s="1"/>
      <c r="E45" s="1">
        <v>2018</v>
      </c>
      <c r="F45" s="4">
        <v>1172</v>
      </c>
      <c r="G45" s="4">
        <v>512</v>
      </c>
      <c r="H45" s="5">
        <v>625025</v>
      </c>
      <c r="I45" s="5">
        <v>56280</v>
      </c>
      <c r="J45" s="5">
        <v>23743</v>
      </c>
      <c r="K45" s="4">
        <v>23743</v>
      </c>
      <c r="L45" s="4">
        <v>0</v>
      </c>
      <c r="M45" s="5"/>
      <c r="N45" s="4"/>
      <c r="O45" s="4"/>
      <c r="P45" s="6">
        <v>533.29999999999995</v>
      </c>
      <c r="Q45" s="7">
        <v>1.46</v>
      </c>
      <c r="R45" s="5">
        <v>527422</v>
      </c>
      <c r="S45" s="4">
        <v>37145</v>
      </c>
      <c r="T45" s="4">
        <v>31.69</v>
      </c>
      <c r="U45" s="8">
        <v>17580</v>
      </c>
      <c r="V45" s="9"/>
      <c r="W45" s="4"/>
      <c r="X45" s="5">
        <v>568745</v>
      </c>
      <c r="Y45" s="10">
        <v>0.91</v>
      </c>
      <c r="Z45" s="1">
        <v>0.3</v>
      </c>
    </row>
    <row r="46" spans="1:26" x14ac:dyDescent="0.2">
      <c r="A46" s="1">
        <v>47</v>
      </c>
      <c r="B46" s="1" t="s">
        <v>26</v>
      </c>
      <c r="C46" s="1" t="s">
        <v>71</v>
      </c>
      <c r="D46" s="1"/>
      <c r="E46" s="1">
        <v>2018</v>
      </c>
      <c r="F46" s="4">
        <v>5523</v>
      </c>
      <c r="G46" s="4">
        <v>2395</v>
      </c>
      <c r="H46" s="5">
        <v>3046560</v>
      </c>
      <c r="I46" s="5">
        <v>342630</v>
      </c>
      <c r="J46" s="5">
        <v>114692</v>
      </c>
      <c r="K46" s="4">
        <v>114692</v>
      </c>
      <c r="L46" s="4">
        <v>0</v>
      </c>
      <c r="M46" s="5">
        <v>75840</v>
      </c>
      <c r="N46" s="4">
        <v>75840</v>
      </c>
      <c r="O46" s="4">
        <v>0</v>
      </c>
      <c r="P46" s="6">
        <v>551.61</v>
      </c>
      <c r="Q46" s="7">
        <v>1.51</v>
      </c>
      <c r="R46" s="5">
        <v>2406313</v>
      </c>
      <c r="S46" s="4">
        <v>188228</v>
      </c>
      <c r="T46" s="4">
        <v>34.08</v>
      </c>
      <c r="U46" s="8">
        <v>82845</v>
      </c>
      <c r="V46" s="9">
        <v>101</v>
      </c>
      <c r="W46" s="4">
        <v>24240</v>
      </c>
      <c r="X46" s="5">
        <v>2703930</v>
      </c>
      <c r="Y46" s="10">
        <v>0.88749999999999996</v>
      </c>
      <c r="Z46" s="1">
        <v>0.4</v>
      </c>
    </row>
    <row r="47" spans="1:26" x14ac:dyDescent="0.2">
      <c r="A47" s="1">
        <v>48</v>
      </c>
      <c r="B47" s="1" t="s">
        <v>26</v>
      </c>
      <c r="C47" s="1" t="s">
        <v>72</v>
      </c>
      <c r="D47" s="1"/>
      <c r="E47" s="1">
        <v>2018</v>
      </c>
      <c r="F47" s="4">
        <v>1264</v>
      </c>
      <c r="G47" s="4">
        <v>550</v>
      </c>
      <c r="H47" s="5">
        <v>643853</v>
      </c>
      <c r="I47" s="5">
        <v>73210</v>
      </c>
      <c r="J47" s="5">
        <v>21506</v>
      </c>
      <c r="K47" s="4">
        <v>11210</v>
      </c>
      <c r="L47" s="4">
        <v>10296</v>
      </c>
      <c r="M47" s="5">
        <v>10020</v>
      </c>
      <c r="N47" s="4">
        <v>10020</v>
      </c>
      <c r="O47" s="4">
        <v>0</v>
      </c>
      <c r="P47" s="6">
        <v>509.38</v>
      </c>
      <c r="Q47" s="7">
        <v>1.4</v>
      </c>
      <c r="R47" s="5">
        <v>511037</v>
      </c>
      <c r="S47" s="4">
        <v>29954</v>
      </c>
      <c r="T47" s="4">
        <v>23.7</v>
      </c>
      <c r="U47" s="8">
        <v>18960</v>
      </c>
      <c r="V47" s="9">
        <v>38</v>
      </c>
      <c r="W47" s="4">
        <v>9120</v>
      </c>
      <c r="X47" s="5">
        <v>560347</v>
      </c>
      <c r="Y47" s="10">
        <v>0.87029999999999996</v>
      </c>
      <c r="Z47" s="1">
        <v>0.4</v>
      </c>
    </row>
    <row r="48" spans="1:26" x14ac:dyDescent="0.2">
      <c r="A48" s="1">
        <v>50</v>
      </c>
      <c r="B48" s="1" t="s">
        <v>26</v>
      </c>
      <c r="C48" s="1" t="s">
        <v>73</v>
      </c>
      <c r="D48" s="1"/>
      <c r="E48" s="1">
        <v>2018</v>
      </c>
      <c r="F48" s="4">
        <v>2532</v>
      </c>
      <c r="G48" s="4">
        <v>1115</v>
      </c>
      <c r="H48" s="5">
        <v>1206706</v>
      </c>
      <c r="I48" s="5">
        <v>136440</v>
      </c>
      <c r="J48" s="5">
        <v>32210</v>
      </c>
      <c r="K48" s="4">
        <v>13300</v>
      </c>
      <c r="L48" s="4">
        <v>18910</v>
      </c>
      <c r="M48" s="5">
        <v>32080</v>
      </c>
      <c r="N48" s="4">
        <v>32080</v>
      </c>
      <c r="O48" s="4">
        <v>0</v>
      </c>
      <c r="P48" s="6">
        <v>476.58</v>
      </c>
      <c r="Q48" s="7">
        <v>1.31</v>
      </c>
      <c r="R48" s="5">
        <v>954076</v>
      </c>
      <c r="S48" s="4">
        <v>98140</v>
      </c>
      <c r="T48" s="4">
        <v>38.76</v>
      </c>
      <c r="U48" s="8">
        <v>37980</v>
      </c>
      <c r="V48" s="9">
        <v>58</v>
      </c>
      <c r="W48" s="4">
        <v>13920</v>
      </c>
      <c r="X48" s="5">
        <v>1051356</v>
      </c>
      <c r="Y48" s="10">
        <v>0.87129999999999996</v>
      </c>
      <c r="Z48" s="1">
        <v>0.4</v>
      </c>
    </row>
    <row r="49" spans="1:26" x14ac:dyDescent="0.2">
      <c r="A49" s="1">
        <v>51</v>
      </c>
      <c r="B49" s="1" t="s">
        <v>26</v>
      </c>
      <c r="C49" s="1" t="s">
        <v>74</v>
      </c>
      <c r="D49" s="1"/>
      <c r="E49" s="1">
        <v>2018</v>
      </c>
      <c r="F49" s="4">
        <v>5283</v>
      </c>
      <c r="G49" s="4">
        <v>2288</v>
      </c>
      <c r="H49" s="5">
        <v>2865239</v>
      </c>
      <c r="I49" s="5">
        <v>422741</v>
      </c>
      <c r="J49" s="5">
        <v>88890</v>
      </c>
      <c r="K49" s="4">
        <v>88890</v>
      </c>
      <c r="L49" s="4">
        <v>0</v>
      </c>
      <c r="M49" s="5">
        <v>13520</v>
      </c>
      <c r="N49" s="4">
        <v>13520</v>
      </c>
      <c r="O49" s="4">
        <v>0</v>
      </c>
      <c r="P49" s="6">
        <v>542.35</v>
      </c>
      <c r="Q49" s="7">
        <v>1.49</v>
      </c>
      <c r="R49" s="5">
        <v>2260843</v>
      </c>
      <c r="S49" s="4">
        <v>191780</v>
      </c>
      <c r="T49" s="4">
        <v>36.299999999999997</v>
      </c>
      <c r="U49" s="8">
        <v>79245</v>
      </c>
      <c r="V49" s="9">
        <v>65</v>
      </c>
      <c r="W49" s="4"/>
      <c r="X49" s="5">
        <v>2442498</v>
      </c>
      <c r="Y49" s="10">
        <v>0.85250000000000004</v>
      </c>
      <c r="Z49" s="1">
        <v>0.4</v>
      </c>
    </row>
    <row r="50" spans="1:26" x14ac:dyDescent="0.2">
      <c r="A50" s="1">
        <v>52</v>
      </c>
      <c r="B50" s="1" t="s">
        <v>26</v>
      </c>
      <c r="C50" s="1" t="s">
        <v>75</v>
      </c>
      <c r="D50" s="1"/>
      <c r="E50" s="1">
        <v>2018</v>
      </c>
      <c r="F50" s="4">
        <v>6971</v>
      </c>
      <c r="G50" s="4">
        <v>2723</v>
      </c>
      <c r="H50" s="5">
        <v>3890701</v>
      </c>
      <c r="I50" s="5">
        <v>318080</v>
      </c>
      <c r="J50" s="5">
        <v>137970</v>
      </c>
      <c r="K50" s="4">
        <v>43280</v>
      </c>
      <c r="L50" s="4">
        <v>94690</v>
      </c>
      <c r="M50" s="5"/>
      <c r="N50" s="4"/>
      <c r="O50" s="4"/>
      <c r="P50" s="6">
        <v>558.13</v>
      </c>
      <c r="Q50" s="7">
        <v>1.53</v>
      </c>
      <c r="R50" s="5">
        <v>3232886</v>
      </c>
      <c r="S50" s="4">
        <v>250100</v>
      </c>
      <c r="T50" s="4">
        <v>35.880000000000003</v>
      </c>
      <c r="U50" s="8">
        <v>104565</v>
      </c>
      <c r="V50" s="9">
        <v>405</v>
      </c>
      <c r="W50" s="4">
        <v>97200</v>
      </c>
      <c r="X50" s="5">
        <v>3477931</v>
      </c>
      <c r="Y50" s="10">
        <v>0.89390000000000003</v>
      </c>
      <c r="Z50" s="1">
        <v>0.4</v>
      </c>
    </row>
    <row r="51" spans="1:26" x14ac:dyDescent="0.2">
      <c r="A51" s="1">
        <v>53</v>
      </c>
      <c r="B51" s="1" t="s">
        <v>26</v>
      </c>
      <c r="C51" s="1" t="s">
        <v>76</v>
      </c>
      <c r="D51" s="1"/>
      <c r="E51" s="1">
        <v>2018</v>
      </c>
      <c r="F51" s="4">
        <v>8718</v>
      </c>
      <c r="G51" s="4">
        <v>3390</v>
      </c>
      <c r="H51" s="5">
        <v>4397292</v>
      </c>
      <c r="I51" s="5">
        <v>368190</v>
      </c>
      <c r="J51" s="5">
        <v>213400</v>
      </c>
      <c r="K51" s="4">
        <v>63600</v>
      </c>
      <c r="L51" s="4">
        <v>149800</v>
      </c>
      <c r="M51" s="5">
        <v>129280</v>
      </c>
      <c r="N51" s="4">
        <v>129280</v>
      </c>
      <c r="O51" s="4">
        <v>0</v>
      </c>
      <c r="P51" s="6">
        <v>504.39</v>
      </c>
      <c r="Q51" s="7">
        <v>1.38</v>
      </c>
      <c r="R51" s="5">
        <v>3340132</v>
      </c>
      <c r="S51" s="4">
        <v>351140</v>
      </c>
      <c r="T51" s="4">
        <v>40.28</v>
      </c>
      <c r="U51" s="8">
        <v>130770</v>
      </c>
      <c r="V51" s="9">
        <v>898</v>
      </c>
      <c r="W51" s="4">
        <v>215520</v>
      </c>
      <c r="X51" s="5">
        <v>3879302</v>
      </c>
      <c r="Y51" s="10">
        <v>0.88219999999999998</v>
      </c>
      <c r="Z51" s="1">
        <v>0.4</v>
      </c>
    </row>
    <row r="52" spans="1:26" x14ac:dyDescent="0.2">
      <c r="A52" s="1">
        <v>54</v>
      </c>
      <c r="B52" s="1" t="s">
        <v>26</v>
      </c>
      <c r="C52" s="1" t="s">
        <v>77</v>
      </c>
      <c r="D52" s="1"/>
      <c r="E52" s="1">
        <v>2018</v>
      </c>
      <c r="F52" s="4">
        <v>4162</v>
      </c>
      <c r="G52" s="4">
        <v>1837</v>
      </c>
      <c r="H52" s="5">
        <v>2471466</v>
      </c>
      <c r="I52" s="5">
        <v>270390</v>
      </c>
      <c r="J52" s="5">
        <v>138170</v>
      </c>
      <c r="K52" s="4">
        <v>73720</v>
      </c>
      <c r="L52" s="4">
        <v>64450</v>
      </c>
      <c r="M52" s="5">
        <v>16320</v>
      </c>
      <c r="N52" s="4">
        <v>16320</v>
      </c>
      <c r="O52" s="4">
        <v>0</v>
      </c>
      <c r="P52" s="6">
        <v>593.82000000000005</v>
      </c>
      <c r="Q52" s="7">
        <v>1.63</v>
      </c>
      <c r="R52" s="5">
        <v>1912156</v>
      </c>
      <c r="S52" s="4">
        <v>261600</v>
      </c>
      <c r="T52" s="4">
        <v>62.85</v>
      </c>
      <c r="U52" s="8">
        <v>62430</v>
      </c>
      <c r="V52" s="9">
        <v>300</v>
      </c>
      <c r="W52" s="4">
        <v>72000</v>
      </c>
      <c r="X52" s="5">
        <v>2136626</v>
      </c>
      <c r="Y52" s="10">
        <v>0.86450000000000005</v>
      </c>
      <c r="Z52" s="1">
        <v>0.4</v>
      </c>
    </row>
    <row r="53" spans="1:26" x14ac:dyDescent="0.2">
      <c r="A53" s="1">
        <v>55</v>
      </c>
      <c r="B53" s="1" t="s">
        <v>26</v>
      </c>
      <c r="C53" s="1" t="s">
        <v>78</v>
      </c>
      <c r="D53" s="1"/>
      <c r="E53" s="1">
        <v>2018</v>
      </c>
      <c r="F53" s="4">
        <v>6961</v>
      </c>
      <c r="G53" s="4">
        <v>3534</v>
      </c>
      <c r="H53" s="5">
        <v>4015137</v>
      </c>
      <c r="I53" s="5">
        <v>523010</v>
      </c>
      <c r="J53" s="5">
        <v>287430</v>
      </c>
      <c r="K53" s="4">
        <v>287430</v>
      </c>
      <c r="L53" s="4">
        <v>0</v>
      </c>
      <c r="M53" s="5">
        <v>39640</v>
      </c>
      <c r="N53" s="4">
        <v>39640</v>
      </c>
      <c r="O53" s="4">
        <v>0</v>
      </c>
      <c r="P53" s="6">
        <v>576.79999999999995</v>
      </c>
      <c r="Q53" s="7">
        <v>1.58</v>
      </c>
      <c r="R53" s="5">
        <v>2815122</v>
      </c>
      <c r="S53" s="4">
        <v>315640</v>
      </c>
      <c r="T53" s="4">
        <v>45.34</v>
      </c>
      <c r="U53" s="8">
        <v>104415</v>
      </c>
      <c r="V53" s="9">
        <v>1023</v>
      </c>
      <c r="W53" s="4">
        <v>245520</v>
      </c>
      <c r="X53" s="5">
        <v>3492127</v>
      </c>
      <c r="Y53" s="10">
        <v>0.86970000000000003</v>
      </c>
      <c r="Z53" s="1">
        <v>0.4</v>
      </c>
    </row>
    <row r="54" spans="1:26" x14ac:dyDescent="0.2">
      <c r="A54" s="1">
        <v>56</v>
      </c>
      <c r="B54" s="1" t="s">
        <v>26</v>
      </c>
      <c r="C54" s="1" t="s">
        <v>79</v>
      </c>
      <c r="D54" s="1"/>
      <c r="E54" s="1">
        <v>2018</v>
      </c>
      <c r="F54" s="4">
        <v>1533</v>
      </c>
      <c r="G54" s="4">
        <v>673</v>
      </c>
      <c r="H54" s="5">
        <v>876959</v>
      </c>
      <c r="I54" s="5">
        <v>73080</v>
      </c>
      <c r="J54" s="5">
        <v>32225</v>
      </c>
      <c r="K54" s="4">
        <v>32225</v>
      </c>
      <c r="L54" s="4">
        <v>0</v>
      </c>
      <c r="M54" s="5">
        <v>940</v>
      </c>
      <c r="N54" s="4">
        <v>940</v>
      </c>
      <c r="O54" s="4">
        <v>0</v>
      </c>
      <c r="P54" s="6">
        <v>572.04999999999995</v>
      </c>
      <c r="Q54" s="7">
        <v>1.57</v>
      </c>
      <c r="R54" s="5">
        <v>736679</v>
      </c>
      <c r="S54" s="4">
        <v>50447</v>
      </c>
      <c r="T54" s="4">
        <v>32.909999999999997</v>
      </c>
      <c r="U54" s="8">
        <v>22995</v>
      </c>
      <c r="V54" s="9">
        <v>46</v>
      </c>
      <c r="W54" s="4">
        <v>11040</v>
      </c>
      <c r="X54" s="5">
        <v>803879</v>
      </c>
      <c r="Y54" s="10">
        <v>0.91669999999999996</v>
      </c>
      <c r="Z54" s="1">
        <v>0.3</v>
      </c>
    </row>
    <row r="55" spans="1:26" x14ac:dyDescent="0.2">
      <c r="A55" s="1">
        <v>58</v>
      </c>
      <c r="B55" s="1" t="s">
        <v>26</v>
      </c>
      <c r="C55" s="1" t="s">
        <v>80</v>
      </c>
      <c r="D55" s="1"/>
      <c r="E55" s="1">
        <v>2018</v>
      </c>
      <c r="F55" s="4">
        <v>1217</v>
      </c>
      <c r="G55" s="4">
        <v>485</v>
      </c>
      <c r="H55" s="5">
        <v>691895</v>
      </c>
      <c r="I55" s="5">
        <v>40180</v>
      </c>
      <c r="J55" s="5">
        <v>19345</v>
      </c>
      <c r="K55" s="4">
        <v>19345</v>
      </c>
      <c r="L55" s="4">
        <v>0</v>
      </c>
      <c r="M55" s="5">
        <v>1320</v>
      </c>
      <c r="N55" s="4">
        <v>1320</v>
      </c>
      <c r="O55" s="4">
        <v>0</v>
      </c>
      <c r="P55" s="6">
        <v>568.53</v>
      </c>
      <c r="Q55" s="7">
        <v>1.56</v>
      </c>
      <c r="R55" s="5">
        <v>606075</v>
      </c>
      <c r="S55" s="4">
        <v>19635</v>
      </c>
      <c r="T55" s="4">
        <v>16.13</v>
      </c>
      <c r="U55" s="8">
        <v>18255</v>
      </c>
      <c r="V55" s="9">
        <v>28</v>
      </c>
      <c r="W55" s="4">
        <v>6720</v>
      </c>
      <c r="X55" s="5">
        <v>651715</v>
      </c>
      <c r="Y55" s="10">
        <v>0.94189999999999996</v>
      </c>
      <c r="Z55" s="1">
        <v>0.3</v>
      </c>
    </row>
    <row r="56" spans="1:26" x14ac:dyDescent="0.2">
      <c r="A56" s="1">
        <v>59</v>
      </c>
      <c r="B56" s="1" t="s">
        <v>26</v>
      </c>
      <c r="C56" s="1" t="s">
        <v>81</v>
      </c>
      <c r="D56" s="1"/>
      <c r="E56" s="1">
        <v>2018</v>
      </c>
      <c r="F56" s="4">
        <v>1714</v>
      </c>
      <c r="G56" s="4">
        <v>794</v>
      </c>
      <c r="H56" s="5">
        <v>800704</v>
      </c>
      <c r="I56" s="5">
        <v>91200</v>
      </c>
      <c r="J56" s="5">
        <v>38970</v>
      </c>
      <c r="K56" s="4">
        <v>20822</v>
      </c>
      <c r="L56" s="4">
        <v>18148</v>
      </c>
      <c r="M56" s="5">
        <v>5980</v>
      </c>
      <c r="N56" s="4">
        <v>5980</v>
      </c>
      <c r="O56" s="4">
        <v>0</v>
      </c>
      <c r="P56" s="6">
        <v>467.16</v>
      </c>
      <c r="Q56" s="7">
        <v>1.28</v>
      </c>
      <c r="R56" s="5">
        <v>615324</v>
      </c>
      <c r="S56" s="4">
        <v>84011</v>
      </c>
      <c r="T56" s="4">
        <v>49.01</v>
      </c>
      <c r="U56" s="8">
        <v>25710</v>
      </c>
      <c r="V56" s="9">
        <v>98</v>
      </c>
      <c r="W56" s="4">
        <v>23520</v>
      </c>
      <c r="X56" s="5">
        <v>691356</v>
      </c>
      <c r="Y56" s="10">
        <v>0.86339999999999995</v>
      </c>
      <c r="Z56" s="1">
        <v>0.4</v>
      </c>
    </row>
    <row r="57" spans="1:26" x14ac:dyDescent="0.2">
      <c r="A57" s="1">
        <v>60</v>
      </c>
      <c r="B57" s="1" t="s">
        <v>26</v>
      </c>
      <c r="C57" s="1" t="s">
        <v>82</v>
      </c>
      <c r="D57" s="1"/>
      <c r="E57" s="1">
        <v>2018</v>
      </c>
      <c r="F57" s="4">
        <v>1161</v>
      </c>
      <c r="G57" s="4">
        <v>500</v>
      </c>
      <c r="H57" s="5">
        <v>629004</v>
      </c>
      <c r="I57" s="5">
        <v>119630</v>
      </c>
      <c r="J57" s="5">
        <v>45260</v>
      </c>
      <c r="K57" s="4">
        <v>45260</v>
      </c>
      <c r="L57" s="4">
        <v>0</v>
      </c>
      <c r="M57" s="5"/>
      <c r="N57" s="4"/>
      <c r="O57" s="4"/>
      <c r="P57" s="6">
        <v>541.78</v>
      </c>
      <c r="Q57" s="7">
        <v>1.48</v>
      </c>
      <c r="R57" s="5">
        <v>443819</v>
      </c>
      <c r="S57" s="4">
        <v>59400</v>
      </c>
      <c r="T57" s="4">
        <v>51.16</v>
      </c>
      <c r="U57" s="8">
        <v>17415</v>
      </c>
      <c r="V57" s="9">
        <v>12</v>
      </c>
      <c r="W57" s="4">
        <v>2880</v>
      </c>
      <c r="X57" s="5">
        <v>509374</v>
      </c>
      <c r="Y57" s="10">
        <v>0.80979999999999996</v>
      </c>
      <c r="Z57" s="1">
        <v>0.5</v>
      </c>
    </row>
    <row r="58" spans="1:26" x14ac:dyDescent="0.2">
      <c r="A58" s="1">
        <v>61</v>
      </c>
      <c r="B58" s="1" t="s">
        <v>26</v>
      </c>
      <c r="C58" s="1" t="s">
        <v>83</v>
      </c>
      <c r="D58" s="1"/>
      <c r="E58" s="1">
        <v>2018</v>
      </c>
      <c r="F58" s="4">
        <v>7285</v>
      </c>
      <c r="G58" s="4">
        <v>3312</v>
      </c>
      <c r="H58" s="5">
        <v>3790062</v>
      </c>
      <c r="I58" s="5">
        <v>361710</v>
      </c>
      <c r="J58" s="5">
        <v>196120</v>
      </c>
      <c r="K58" s="4">
        <v>196120</v>
      </c>
      <c r="L58" s="4">
        <v>0</v>
      </c>
      <c r="M58" s="5">
        <v>30650</v>
      </c>
      <c r="N58" s="4">
        <v>30650</v>
      </c>
      <c r="O58" s="4">
        <v>0</v>
      </c>
      <c r="P58" s="6">
        <v>520.26</v>
      </c>
      <c r="Q58" s="7">
        <v>1.43</v>
      </c>
      <c r="R58" s="5">
        <v>2937027</v>
      </c>
      <c r="S58" s="4">
        <v>197600</v>
      </c>
      <c r="T58" s="4">
        <v>27.12</v>
      </c>
      <c r="U58" s="8">
        <v>109275</v>
      </c>
      <c r="V58" s="9">
        <v>647</v>
      </c>
      <c r="W58" s="4">
        <v>155280</v>
      </c>
      <c r="X58" s="5">
        <v>3428352</v>
      </c>
      <c r="Y58" s="10">
        <v>0.90459999999999996</v>
      </c>
      <c r="Z58" s="1">
        <v>0.3</v>
      </c>
    </row>
    <row r="59" spans="1:26" x14ac:dyDescent="0.2">
      <c r="A59" s="1">
        <v>62</v>
      </c>
      <c r="B59" s="1" t="s">
        <v>26</v>
      </c>
      <c r="C59" s="1" t="s">
        <v>84</v>
      </c>
      <c r="D59" s="1"/>
      <c r="E59" s="1">
        <v>2018</v>
      </c>
      <c r="F59" s="4">
        <v>1475</v>
      </c>
      <c r="G59" s="4">
        <v>671</v>
      </c>
      <c r="H59" s="5">
        <v>764963</v>
      </c>
      <c r="I59" s="5">
        <v>91979</v>
      </c>
      <c r="J59" s="5">
        <v>46007</v>
      </c>
      <c r="K59" s="4">
        <v>46007</v>
      </c>
      <c r="L59" s="4">
        <v>0</v>
      </c>
      <c r="M59" s="5"/>
      <c r="N59" s="4"/>
      <c r="O59" s="4"/>
      <c r="P59" s="6">
        <v>518.62</v>
      </c>
      <c r="Q59" s="7">
        <v>1.42</v>
      </c>
      <c r="R59" s="5">
        <v>584692</v>
      </c>
      <c r="S59" s="4">
        <v>63722</v>
      </c>
      <c r="T59" s="4">
        <v>43.2</v>
      </c>
      <c r="U59" s="8">
        <v>22125</v>
      </c>
      <c r="V59" s="9">
        <v>84</v>
      </c>
      <c r="W59" s="4">
        <v>20160</v>
      </c>
      <c r="X59" s="5">
        <v>672984</v>
      </c>
      <c r="Y59" s="10">
        <v>0.87980000000000003</v>
      </c>
      <c r="Z59" s="1">
        <v>0.4</v>
      </c>
    </row>
    <row r="60" spans="1:26" x14ac:dyDescent="0.2">
      <c r="A60" s="1">
        <v>63</v>
      </c>
      <c r="B60" s="1" t="s">
        <v>26</v>
      </c>
      <c r="C60" s="1" t="s">
        <v>85</v>
      </c>
      <c r="D60" s="1"/>
      <c r="E60" s="1">
        <v>2018</v>
      </c>
      <c r="F60" s="4">
        <v>2689</v>
      </c>
      <c r="G60" s="4">
        <v>1165</v>
      </c>
      <c r="H60" s="5">
        <v>877215</v>
      </c>
      <c r="I60" s="5">
        <v>120000</v>
      </c>
      <c r="J60" s="5">
        <v>44440</v>
      </c>
      <c r="K60" s="4">
        <v>44440</v>
      </c>
      <c r="L60" s="4">
        <v>0</v>
      </c>
      <c r="M60" s="5">
        <v>2460</v>
      </c>
      <c r="N60" s="4">
        <v>2460</v>
      </c>
      <c r="O60" s="4">
        <v>0</v>
      </c>
      <c r="P60" s="6">
        <v>326.22000000000003</v>
      </c>
      <c r="Q60" s="7">
        <v>0.89</v>
      </c>
      <c r="R60" s="5">
        <v>665435</v>
      </c>
      <c r="S60" s="4"/>
      <c r="T60" s="4"/>
      <c r="U60" s="8"/>
      <c r="V60" s="9">
        <v>187</v>
      </c>
      <c r="W60" s="4">
        <v>44880</v>
      </c>
      <c r="X60" s="5">
        <v>757215</v>
      </c>
      <c r="Y60" s="10">
        <v>0.86319999999999997</v>
      </c>
      <c r="Z60" s="1">
        <v>0.4</v>
      </c>
    </row>
    <row r="61" spans="1:26" x14ac:dyDescent="0.2">
      <c r="A61" s="1">
        <v>64</v>
      </c>
      <c r="B61" s="1" t="s">
        <v>26</v>
      </c>
      <c r="C61" s="1" t="s">
        <v>86</v>
      </c>
      <c r="D61" s="1"/>
      <c r="E61" s="1">
        <v>2018</v>
      </c>
      <c r="F61" s="4">
        <v>2028</v>
      </c>
      <c r="G61" s="4">
        <v>917</v>
      </c>
      <c r="H61" s="5">
        <v>1021423</v>
      </c>
      <c r="I61" s="5">
        <v>84740</v>
      </c>
      <c r="J61" s="5">
        <v>63533</v>
      </c>
      <c r="K61" s="4">
        <v>63533</v>
      </c>
      <c r="L61" s="4">
        <v>0</v>
      </c>
      <c r="M61" s="5"/>
      <c r="N61" s="4"/>
      <c r="O61" s="4"/>
      <c r="P61" s="6">
        <v>503.66</v>
      </c>
      <c r="Q61" s="7">
        <v>1.38</v>
      </c>
      <c r="R61" s="5">
        <v>815610</v>
      </c>
      <c r="S61" s="4">
        <v>87998</v>
      </c>
      <c r="T61" s="4">
        <v>43.39</v>
      </c>
      <c r="U61" s="8">
        <v>30420</v>
      </c>
      <c r="V61" s="9">
        <v>113</v>
      </c>
      <c r="W61" s="4">
        <v>27120</v>
      </c>
      <c r="X61" s="5">
        <v>936683</v>
      </c>
      <c r="Y61" s="10">
        <v>0.91700000000000004</v>
      </c>
      <c r="Z61" s="1">
        <v>0.3</v>
      </c>
    </row>
    <row r="62" spans="1:26" x14ac:dyDescent="0.2">
      <c r="A62" s="1">
        <v>65</v>
      </c>
      <c r="B62" s="1" t="s">
        <v>26</v>
      </c>
      <c r="C62" s="1" t="s">
        <v>87</v>
      </c>
      <c r="D62" s="1"/>
      <c r="E62" s="1">
        <v>2018</v>
      </c>
      <c r="F62" s="4">
        <v>21313</v>
      </c>
      <c r="G62" s="4">
        <v>8370</v>
      </c>
      <c r="H62" s="5">
        <v>11319482</v>
      </c>
      <c r="I62" s="5">
        <v>1212030</v>
      </c>
      <c r="J62" s="5">
        <v>430620</v>
      </c>
      <c r="K62" s="4">
        <v>430620</v>
      </c>
      <c r="L62" s="4">
        <v>0</v>
      </c>
      <c r="M62" s="5">
        <v>196370</v>
      </c>
      <c r="N62" s="4">
        <v>196370</v>
      </c>
      <c r="O62" s="4">
        <v>0</v>
      </c>
      <c r="P62" s="6">
        <v>531.11</v>
      </c>
      <c r="Q62" s="7">
        <v>1.46</v>
      </c>
      <c r="R62" s="5">
        <v>8905167</v>
      </c>
      <c r="S62" s="4">
        <v>864840</v>
      </c>
      <c r="T62" s="4">
        <v>40.58</v>
      </c>
      <c r="U62" s="8">
        <v>319695</v>
      </c>
      <c r="V62" s="9">
        <v>1065</v>
      </c>
      <c r="W62" s="4">
        <v>255600</v>
      </c>
      <c r="X62" s="5">
        <v>10107452</v>
      </c>
      <c r="Y62" s="10">
        <v>0.89290000000000003</v>
      </c>
      <c r="Z62" s="1">
        <v>0.4</v>
      </c>
    </row>
    <row r="63" spans="1:26" x14ac:dyDescent="0.2">
      <c r="A63" s="1">
        <v>999</v>
      </c>
      <c r="B63" s="1" t="s">
        <v>26</v>
      </c>
      <c r="C63" s="1" t="s">
        <v>88</v>
      </c>
      <c r="D63" s="1"/>
      <c r="E63" s="1">
        <v>2018</v>
      </c>
      <c r="F63" s="4">
        <v>11873</v>
      </c>
      <c r="G63" s="4">
        <v>5195</v>
      </c>
      <c r="H63" s="5">
        <v>6666370</v>
      </c>
      <c r="I63" s="5">
        <v>556290</v>
      </c>
      <c r="J63" s="5">
        <v>164590</v>
      </c>
      <c r="K63" s="4">
        <v>123260</v>
      </c>
      <c r="L63" s="4">
        <v>41330</v>
      </c>
      <c r="M63" s="5">
        <v>130500</v>
      </c>
      <c r="N63" s="4">
        <v>130500</v>
      </c>
      <c r="O63" s="4">
        <v>0</v>
      </c>
      <c r="P63" s="6">
        <v>561.47</v>
      </c>
      <c r="Q63" s="7">
        <v>1.54</v>
      </c>
      <c r="R63" s="5">
        <v>5431695</v>
      </c>
      <c r="S63" s="4">
        <v>478960</v>
      </c>
      <c r="T63" s="4">
        <v>40.340000000000003</v>
      </c>
      <c r="U63" s="8">
        <v>178095</v>
      </c>
      <c r="V63" s="9">
        <v>855</v>
      </c>
      <c r="W63" s="4">
        <v>205200</v>
      </c>
      <c r="X63" s="5">
        <v>6068750</v>
      </c>
      <c r="Y63" s="10">
        <v>0.91039999999999999</v>
      </c>
      <c r="Z63" s="1">
        <v>0.3</v>
      </c>
    </row>
    <row r="64" spans="1:26" x14ac:dyDescent="0.2">
      <c r="A64" s="1">
        <v>66</v>
      </c>
      <c r="B64" s="1" t="s">
        <v>26</v>
      </c>
      <c r="C64" s="1" t="s">
        <v>89</v>
      </c>
      <c r="D64" s="1"/>
      <c r="E64" s="1">
        <v>2018</v>
      </c>
      <c r="F64" s="4">
        <v>20154</v>
      </c>
      <c r="G64" s="4">
        <v>8330</v>
      </c>
      <c r="H64" s="5">
        <v>10115963</v>
      </c>
      <c r="I64" s="5">
        <v>1961670</v>
      </c>
      <c r="J64" s="5">
        <v>117590</v>
      </c>
      <c r="K64" s="4">
        <v>117590</v>
      </c>
      <c r="L64" s="4">
        <v>0</v>
      </c>
      <c r="M64" s="5">
        <v>227240</v>
      </c>
      <c r="N64" s="4">
        <v>227240</v>
      </c>
      <c r="O64" s="4">
        <v>0</v>
      </c>
      <c r="P64" s="6">
        <v>501.93</v>
      </c>
      <c r="Q64" s="7">
        <v>1.38</v>
      </c>
      <c r="R64" s="5">
        <v>7711023</v>
      </c>
      <c r="S64" s="4">
        <v>98440</v>
      </c>
      <c r="T64" s="4">
        <v>4.88</v>
      </c>
      <c r="U64" s="8">
        <v>98440</v>
      </c>
      <c r="V64" s="9">
        <v>1218</v>
      </c>
      <c r="W64" s="4"/>
      <c r="X64" s="5">
        <v>8154293</v>
      </c>
      <c r="Y64" s="10">
        <v>0.80610000000000004</v>
      </c>
      <c r="Z64" s="1">
        <v>0.5</v>
      </c>
    </row>
    <row r="65" spans="1:26" x14ac:dyDescent="0.2">
      <c r="A65" s="1">
        <v>68</v>
      </c>
      <c r="B65" s="1" t="s">
        <v>26</v>
      </c>
      <c r="C65" s="1" t="s">
        <v>90</v>
      </c>
      <c r="D65" s="1"/>
      <c r="E65" s="1">
        <v>2018</v>
      </c>
      <c r="F65" s="4">
        <v>2189</v>
      </c>
      <c r="G65" s="4">
        <v>1024</v>
      </c>
      <c r="H65" s="5">
        <v>1128827</v>
      </c>
      <c r="I65" s="5">
        <v>67921</v>
      </c>
      <c r="J65" s="5">
        <v>87400</v>
      </c>
      <c r="K65" s="4">
        <v>87400</v>
      </c>
      <c r="L65" s="4">
        <v>0</v>
      </c>
      <c r="M65" s="5">
        <v>31780</v>
      </c>
      <c r="N65" s="4">
        <v>31780</v>
      </c>
      <c r="O65" s="4">
        <v>0</v>
      </c>
      <c r="P65" s="6">
        <v>515.67999999999995</v>
      </c>
      <c r="Q65" s="7">
        <v>1.41</v>
      </c>
      <c r="R65" s="5">
        <v>876011</v>
      </c>
      <c r="S65" s="4">
        <v>143340</v>
      </c>
      <c r="T65" s="4">
        <v>65.48</v>
      </c>
      <c r="U65" s="8">
        <v>32835</v>
      </c>
      <c r="V65" s="9">
        <v>137</v>
      </c>
      <c r="W65" s="4">
        <v>32880</v>
      </c>
      <c r="X65" s="5">
        <v>1060906</v>
      </c>
      <c r="Y65" s="10">
        <v>0.93979999999999997</v>
      </c>
      <c r="Z65" s="1">
        <v>0.3</v>
      </c>
    </row>
    <row r="66" spans="1:26" x14ac:dyDescent="0.2">
      <c r="A66" s="1">
        <v>70</v>
      </c>
      <c r="B66" s="1" t="s">
        <v>26</v>
      </c>
      <c r="C66" s="1" t="s">
        <v>91</v>
      </c>
      <c r="D66" s="1"/>
      <c r="E66" s="1">
        <v>2018</v>
      </c>
      <c r="F66" s="11">
        <v>7326</v>
      </c>
      <c r="G66" s="11">
        <v>3029</v>
      </c>
      <c r="H66" s="12">
        <v>3566556</v>
      </c>
      <c r="I66" s="12">
        <v>400270</v>
      </c>
      <c r="J66" s="12">
        <v>126790</v>
      </c>
      <c r="K66" s="11">
        <v>64640</v>
      </c>
      <c r="L66" s="11">
        <v>62150</v>
      </c>
      <c r="M66" s="12">
        <v>78840</v>
      </c>
      <c r="N66" s="11">
        <v>78840</v>
      </c>
      <c r="O66" s="11">
        <v>0</v>
      </c>
      <c r="P66" s="13">
        <v>486.84</v>
      </c>
      <c r="Q66" s="14">
        <v>1.33</v>
      </c>
      <c r="R66" s="12">
        <v>2811166</v>
      </c>
      <c r="S66" s="11">
        <v>273180</v>
      </c>
      <c r="T66" s="11">
        <v>37.29</v>
      </c>
      <c r="U66" s="15">
        <v>109890</v>
      </c>
      <c r="V66" s="16">
        <v>165</v>
      </c>
      <c r="W66" s="11">
        <v>39600</v>
      </c>
      <c r="X66" s="12">
        <v>3104136</v>
      </c>
      <c r="Y66" s="17">
        <v>0.87029999999999996</v>
      </c>
      <c r="Z66" s="1">
        <v>0.4</v>
      </c>
    </row>
    <row r="67" spans="1:26" x14ac:dyDescent="0.2">
      <c r="F67" s="18">
        <f>SUM(F2:F66)</f>
        <v>412292</v>
      </c>
      <c r="G67" s="18">
        <f t="shared" ref="G67:O67" si="0">SUM(G2:G66)</f>
        <v>176664</v>
      </c>
      <c r="H67" s="19">
        <f t="shared" si="0"/>
        <v>217589473.5</v>
      </c>
      <c r="I67" s="19">
        <f t="shared" si="0"/>
        <v>26204521</v>
      </c>
      <c r="J67" s="19">
        <f t="shared" si="0"/>
        <v>8559654</v>
      </c>
      <c r="K67" s="18">
        <f t="shared" si="0"/>
        <v>6857481</v>
      </c>
      <c r="L67" s="18">
        <f t="shared" si="0"/>
        <v>1702173</v>
      </c>
      <c r="M67" s="19">
        <f t="shared" si="0"/>
        <v>3722210</v>
      </c>
      <c r="N67" s="18">
        <f t="shared" si="0"/>
        <v>3671690</v>
      </c>
      <c r="O67" s="18">
        <f t="shared" si="0"/>
        <v>50520</v>
      </c>
      <c r="P67" s="20">
        <v>527</v>
      </c>
      <c r="Q67" s="21">
        <v>1.45</v>
      </c>
      <c r="R67" s="18">
        <f t="shared" ref="R67:X67" si="1">SUM(R2:R66)</f>
        <v>169757788.5</v>
      </c>
      <c r="S67" s="18">
        <f t="shared" si="1"/>
        <v>11507502</v>
      </c>
      <c r="T67" s="18">
        <f t="shared" si="1"/>
        <v>2041.1899999999996</v>
      </c>
      <c r="U67" s="18">
        <f t="shared" si="1"/>
        <v>5160180</v>
      </c>
      <c r="V67" s="18">
        <f t="shared" si="1"/>
        <v>19303</v>
      </c>
      <c r="W67" s="18">
        <f t="shared" si="1"/>
        <v>4185120</v>
      </c>
      <c r="X67" s="18">
        <f t="shared" si="1"/>
        <v>189632259.5</v>
      </c>
      <c r="Y67" s="22">
        <v>0.87150000000000005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RSU2018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Giancarlo Poltronieri</dc:creator>
  <cp:lastModifiedBy>Alessandra Ferrari</cp:lastModifiedBy>
  <dcterms:created xsi:type="dcterms:W3CDTF">2019-11-12T10:10:22Z</dcterms:created>
  <dcterms:modified xsi:type="dcterms:W3CDTF">2019-11-22T12:14:31Z</dcterms:modified>
</cp:coreProperties>
</file>