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<sst xmlns="http://schemas.openxmlformats.org/spreadsheetml/2006/main" count="239" uniqueCount="174">
  <si>
    <t>Comune</t>
  </si>
  <si>
    <t>CIRCONDARIO</t>
  </si>
  <si>
    <t>DISTRETTI</t>
  </si>
  <si>
    <t>GRANDE MANTOVA</t>
  </si>
  <si>
    <t>020001</t>
  </si>
  <si>
    <t>A</t>
  </si>
  <si>
    <t>ACQUANEGRA SUL CHIESE</t>
  </si>
  <si>
    <t>020002</t>
  </si>
  <si>
    <t>ASOLA</t>
  </si>
  <si>
    <t>020003</t>
  </si>
  <si>
    <t>D</t>
  </si>
  <si>
    <t>BAGNOLO SAN VITO</t>
  </si>
  <si>
    <t>020004</t>
  </si>
  <si>
    <t>BIGARELLO</t>
  </si>
  <si>
    <t>020006</t>
  </si>
  <si>
    <t>C</t>
  </si>
  <si>
    <t>BORGOFRANCO SUL PO</t>
  </si>
  <si>
    <t>020007</t>
  </si>
  <si>
    <t>B</t>
  </si>
  <si>
    <t>BOZZOLO</t>
  </si>
  <si>
    <t>020008</t>
  </si>
  <si>
    <t>CANNETO SULL'OGLIO</t>
  </si>
  <si>
    <t>020009</t>
  </si>
  <si>
    <t>CARBONARA DI PO</t>
  </si>
  <si>
    <t>020010</t>
  </si>
  <si>
    <t>CASALMORO</t>
  </si>
  <si>
    <t>020011</t>
  </si>
  <si>
    <t>CASALOLDO</t>
  </si>
  <si>
    <t>020012</t>
  </si>
  <si>
    <t>CASALROMANO</t>
  </si>
  <si>
    <t>020013</t>
  </si>
  <si>
    <t>CASTELBELFORTE</t>
  </si>
  <si>
    <t>020014</t>
  </si>
  <si>
    <t>CASTEL D'ARIO</t>
  </si>
  <si>
    <t>020015</t>
  </si>
  <si>
    <t>CASTEL GOFFREDO</t>
  </si>
  <si>
    <t>020016</t>
  </si>
  <si>
    <t>CASTELLUCCHIO</t>
  </si>
  <si>
    <t>020017</t>
  </si>
  <si>
    <t>CASTIGLIONE DELLE STIVIERE</t>
  </si>
  <si>
    <t>020018</t>
  </si>
  <si>
    <t>CAVRIANA</t>
  </si>
  <si>
    <t>020019</t>
  </si>
  <si>
    <t>CERESARA</t>
  </si>
  <si>
    <t>020020</t>
  </si>
  <si>
    <t>COMMESSAGGIO</t>
  </si>
  <si>
    <t>020021</t>
  </si>
  <si>
    <t>CURTATONE</t>
  </si>
  <si>
    <t>020022</t>
  </si>
  <si>
    <t>DOSOLO</t>
  </si>
  <si>
    <t>020023</t>
  </si>
  <si>
    <t>FELONICA</t>
  </si>
  <si>
    <t>020024</t>
  </si>
  <si>
    <t>GAZOLDO DEGLI IPPOLITI</t>
  </si>
  <si>
    <t>020025</t>
  </si>
  <si>
    <t>GAZZUOLO</t>
  </si>
  <si>
    <t>020026</t>
  </si>
  <si>
    <t>GOITO</t>
  </si>
  <si>
    <t>020027</t>
  </si>
  <si>
    <t>GONZAGA</t>
  </si>
  <si>
    <t>020028</t>
  </si>
  <si>
    <t>GUIDIZZOLO</t>
  </si>
  <si>
    <t>020029</t>
  </si>
  <si>
    <t>MAGNACAVALLO</t>
  </si>
  <si>
    <t>020030</t>
  </si>
  <si>
    <t>MANTOVA</t>
  </si>
  <si>
    <t>020031</t>
  </si>
  <si>
    <t>MARCARIA</t>
  </si>
  <si>
    <t>020032</t>
  </si>
  <si>
    <t>MARIANA MANTOVANA</t>
  </si>
  <si>
    <t>020033</t>
  </si>
  <si>
    <t>MARMIROLO</t>
  </si>
  <si>
    <t>020034</t>
  </si>
  <si>
    <t>MEDOLE</t>
  </si>
  <si>
    <t>020035</t>
  </si>
  <si>
    <t>MOGLIA</t>
  </si>
  <si>
    <t>020036</t>
  </si>
  <si>
    <t>MONZAMBANO</t>
  </si>
  <si>
    <t>020037</t>
  </si>
  <si>
    <t>MOTTEGGIANA</t>
  </si>
  <si>
    <t>020038</t>
  </si>
  <si>
    <t>OSTIGLIA</t>
  </si>
  <si>
    <t>020039</t>
  </si>
  <si>
    <t>PEGOGNAGA</t>
  </si>
  <si>
    <t>020040</t>
  </si>
  <si>
    <t>PIEVE DI CORIANO</t>
  </si>
  <si>
    <t>020041</t>
  </si>
  <si>
    <t>PIUBEGA</t>
  </si>
  <si>
    <t>020042</t>
  </si>
  <si>
    <t>POGGIO RUSCO</t>
  </si>
  <si>
    <t>020043</t>
  </si>
  <si>
    <t>POMPONESCO</t>
  </si>
  <si>
    <t>020044</t>
  </si>
  <si>
    <t>PONTI SUL MINCIO</t>
  </si>
  <si>
    <t>020045</t>
  </si>
  <si>
    <t>PORTO MANTOVANO</t>
  </si>
  <si>
    <t>020046</t>
  </si>
  <si>
    <t>QUINGENTOLE</t>
  </si>
  <si>
    <t>020047</t>
  </si>
  <si>
    <t>QUISTELLO</t>
  </si>
  <si>
    <t>020048</t>
  </si>
  <si>
    <t>REDONDESCO</t>
  </si>
  <si>
    <t>020049</t>
  </si>
  <si>
    <t>REVERE</t>
  </si>
  <si>
    <t>020050</t>
  </si>
  <si>
    <t>RIVAROLO MANTOVANO</t>
  </si>
  <si>
    <t>020051</t>
  </si>
  <si>
    <t>RODIGO</t>
  </si>
  <si>
    <t>020052</t>
  </si>
  <si>
    <t>RONCOFERRARO</t>
  </si>
  <si>
    <t>020053</t>
  </si>
  <si>
    <t>ROVERBELLA</t>
  </si>
  <si>
    <t>020054</t>
  </si>
  <si>
    <t>SABBIONETA</t>
  </si>
  <si>
    <t>020055</t>
  </si>
  <si>
    <t>SAN BENEDETTO PO</t>
  </si>
  <si>
    <t>020056</t>
  </si>
  <si>
    <t>SAN GIACOMO DELLE SEGNATE</t>
  </si>
  <si>
    <t>020057</t>
  </si>
  <si>
    <t>SAN GIORGIO DI MANTOVA</t>
  </si>
  <si>
    <t>020058</t>
  </si>
  <si>
    <t>SAN GIOVANNI DEL DOSSO</t>
  </si>
  <si>
    <t>020059</t>
  </si>
  <si>
    <t>SAN MARTINO DALL'ARGINE</t>
  </si>
  <si>
    <t>020060</t>
  </si>
  <si>
    <t>SCHIVENOGLIA</t>
  </si>
  <si>
    <t>020061</t>
  </si>
  <si>
    <t>SERMIDE</t>
  </si>
  <si>
    <t>020062</t>
  </si>
  <si>
    <t>SERRAVALLE A PO</t>
  </si>
  <si>
    <t>020063</t>
  </si>
  <si>
    <t>SOLFERINO</t>
  </si>
  <si>
    <t>020064</t>
  </si>
  <si>
    <t>SUSTINENTE</t>
  </si>
  <si>
    <t>020065</t>
  </si>
  <si>
    <t>SUZZARA</t>
  </si>
  <si>
    <t>020066</t>
  </si>
  <si>
    <t>VIADANA</t>
  </si>
  <si>
    <t>020067</t>
  </si>
  <si>
    <t>VILLA POMA</t>
  </si>
  <si>
    <t>020068</t>
  </si>
  <si>
    <t>VILLIMPENTA</t>
  </si>
  <si>
    <t>020070</t>
  </si>
  <si>
    <t>VOLTA MANTOVANA</t>
  </si>
  <si>
    <t>totale provincia</t>
  </si>
  <si>
    <t>fonte: Osservatorio Rifiuti Provincia di Mantova</t>
  </si>
  <si>
    <t>COD. ISTAT</t>
  </si>
  <si>
    <t>alluminio</t>
  </si>
  <si>
    <t>toner</t>
  </si>
  <si>
    <t>farmaci</t>
  </si>
  <si>
    <t>legno</t>
  </si>
  <si>
    <t>organico</t>
  </si>
  <si>
    <t>plastica</t>
  </si>
  <si>
    <t>verde</t>
  </si>
  <si>
    <t>abitanti</t>
  </si>
  <si>
    <t>altri metalli</t>
  </si>
  <si>
    <t>totale</t>
  </si>
  <si>
    <t xml:space="preserve">carta </t>
  </si>
  <si>
    <t>vetro</t>
  </si>
  <si>
    <t>acc. auto</t>
  </si>
  <si>
    <t>altro</t>
  </si>
  <si>
    <t>oli minerali</t>
  </si>
  <si>
    <t xml:space="preserve">pile </t>
  </si>
  <si>
    <t>siringhe</t>
  </si>
  <si>
    <t>metalli</t>
  </si>
  <si>
    <t>oli vegetali</t>
  </si>
  <si>
    <t xml:space="preserve">pneumatici </t>
  </si>
  <si>
    <t>contenitori etichettati "t" e/o "f"</t>
  </si>
  <si>
    <t>multi materiale (Fe+ ve)</t>
  </si>
  <si>
    <t>RAEE</t>
  </si>
  <si>
    <t>stracci</t>
  </si>
  <si>
    <t>020071</t>
  </si>
  <si>
    <t>Raccolta differenziata  - anno 2014.</t>
  </si>
  <si>
    <t>BORGO VIRGILIO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</si>
</sst>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#,##0.0"/>
    <numFmt numFmtId="166" formatCode="#,##0.000"/>
    <numFmt numFmtId="167" formatCode="#,##0.0000"/>
    <numFmt numFmtId="168" formatCode="0.0000"/>
    <numFmt numFmtId="169" formatCode="0.000"/>
  </numFmts>
  <fonts count="4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10" xfId="48" applyFont="1" applyFill="1" applyBorder="1" applyAlignment="1">
      <alignment horizontal="left" vertical="center" wrapText="1"/>
      <protection/>
    </xf>
    <xf numFmtId="0" fontId="5" fillId="0" borderId="10" xfId="48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49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Border="1" applyAlignment="1" quotePrefix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Fill="1" applyAlignment="1" quotePrefix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wrapText="1"/>
    </xf>
    <xf numFmtId="0" fontId="5" fillId="0" borderId="13" xfId="48" applyFont="1" applyFill="1" applyBorder="1" applyAlignment="1">
      <alignment horizontal="left" vertical="center"/>
      <protection/>
    </xf>
    <xf numFmtId="0" fontId="4" fillId="0" borderId="10" xfId="0" applyFont="1" applyFill="1" applyBorder="1" applyAlignment="1" quotePrefix="1">
      <alignment horizontal="right" vertical="center" wrapText="1"/>
    </xf>
    <xf numFmtId="0" fontId="5" fillId="0" borderId="0" xfId="48" applyFont="1" applyFill="1" applyBorder="1" applyAlignment="1">
      <alignment horizontal="left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4" xfId="48"/>
    <cellStyle name="Normale_quotimm 2_2004 MN e conf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4"/>
  <sheetViews>
    <sheetView showGridLines="0" tabSelected="1" zoomScalePageLayoutView="0" workbookViewId="0" topLeftCell="T1">
      <selection activeCell="AC11" sqref="AC11"/>
    </sheetView>
  </sheetViews>
  <sheetFormatPr defaultColWidth="9.140625" defaultRowHeight="12.75"/>
  <cols>
    <col min="1" max="1" width="7.7109375" style="4" customWidth="1"/>
    <col min="2" max="2" width="11.421875" style="4" bestFit="1" customWidth="1"/>
    <col min="3" max="3" width="8.421875" style="4" bestFit="1" customWidth="1"/>
    <col min="4" max="4" width="8.00390625" style="4" bestFit="1" customWidth="1"/>
    <col min="5" max="5" width="23.140625" style="4" bestFit="1" customWidth="1"/>
    <col min="6" max="6" width="10.7109375" style="17" customWidth="1"/>
    <col min="7" max="28" width="9.7109375" style="15" customWidth="1"/>
    <col min="29" max="29" width="11.421875" style="4" customWidth="1"/>
    <col min="30" max="30" width="10.421875" style="4" customWidth="1"/>
    <col min="31" max="31" width="10.140625" style="4" customWidth="1"/>
    <col min="32" max="16384" width="9.140625" style="4" customWidth="1"/>
  </cols>
  <sheetData>
    <row r="1" spans="1:6" ht="10.5">
      <c r="A1" s="6" t="s">
        <v>172</v>
      </c>
      <c r="F1" s="4"/>
    </row>
    <row r="2" spans="1:6" ht="10.5">
      <c r="A2" s="7" t="s">
        <v>145</v>
      </c>
      <c r="F2" s="4"/>
    </row>
    <row r="3" ht="10.5">
      <c r="AC3" s="15"/>
    </row>
    <row r="4" spans="1:29" s="3" customFormat="1" ht="31.5">
      <c r="A4" s="9" t="s">
        <v>146</v>
      </c>
      <c r="B4" s="9" t="s">
        <v>1</v>
      </c>
      <c r="C4" s="9" t="s">
        <v>2</v>
      </c>
      <c r="D4" s="9" t="s">
        <v>3</v>
      </c>
      <c r="E4" s="1" t="s">
        <v>0</v>
      </c>
      <c r="F4" s="18" t="s">
        <v>154</v>
      </c>
      <c r="G4" s="22" t="s">
        <v>159</v>
      </c>
      <c r="H4" s="26" t="s">
        <v>147</v>
      </c>
      <c r="I4" s="26" t="s">
        <v>155</v>
      </c>
      <c r="J4" s="26" t="s">
        <v>160</v>
      </c>
      <c r="K4" s="22" t="s">
        <v>157</v>
      </c>
      <c r="L4" s="26" t="s">
        <v>148</v>
      </c>
      <c r="M4" s="26" t="s">
        <v>149</v>
      </c>
      <c r="N4" s="26" t="s">
        <v>150</v>
      </c>
      <c r="O4" s="26" t="s">
        <v>164</v>
      </c>
      <c r="P4" s="26" t="s">
        <v>165</v>
      </c>
      <c r="Q4" s="26" t="s">
        <v>161</v>
      </c>
      <c r="R4" s="26" t="s">
        <v>151</v>
      </c>
      <c r="S4" s="26" t="s">
        <v>162</v>
      </c>
      <c r="T4" s="26" t="s">
        <v>152</v>
      </c>
      <c r="U4" s="26" t="s">
        <v>166</v>
      </c>
      <c r="V4" s="26" t="s">
        <v>167</v>
      </c>
      <c r="W4" s="26" t="s">
        <v>168</v>
      </c>
      <c r="X4" s="26" t="s">
        <v>169</v>
      </c>
      <c r="Y4" s="22" t="s">
        <v>163</v>
      </c>
      <c r="Z4" s="26" t="s">
        <v>170</v>
      </c>
      <c r="AA4" s="26" t="s">
        <v>153</v>
      </c>
      <c r="AB4" s="26" t="s">
        <v>158</v>
      </c>
      <c r="AC4" s="22" t="s">
        <v>156</v>
      </c>
    </row>
    <row r="5" spans="1:34" ht="10.5">
      <c r="A5" s="10" t="s">
        <v>4</v>
      </c>
      <c r="B5" s="28" t="s">
        <v>5</v>
      </c>
      <c r="C5" s="11">
        <v>1</v>
      </c>
      <c r="D5" s="11">
        <v>0</v>
      </c>
      <c r="E5" s="25" t="s">
        <v>6</v>
      </c>
      <c r="F5" s="31">
        <v>2979</v>
      </c>
      <c r="G5" s="31">
        <v>460</v>
      </c>
      <c r="H5" s="31"/>
      <c r="I5" s="31">
        <v>550</v>
      </c>
      <c r="J5" s="31"/>
      <c r="K5" s="31">
        <v>126050</v>
      </c>
      <c r="L5" s="31"/>
      <c r="M5" s="31">
        <v>132</v>
      </c>
      <c r="N5" s="31">
        <v>19610</v>
      </c>
      <c r="O5" s="31">
        <v>14860</v>
      </c>
      <c r="P5" s="31">
        <v>640</v>
      </c>
      <c r="Q5" s="31">
        <v>250</v>
      </c>
      <c r="R5" s="31">
        <v>244230</v>
      </c>
      <c r="S5" s="31">
        <v>340</v>
      </c>
      <c r="T5" s="31">
        <v>77890</v>
      </c>
      <c r="U5" s="31"/>
      <c r="V5" s="31">
        <v>160</v>
      </c>
      <c r="W5" s="31">
        <v>128850</v>
      </c>
      <c r="X5" s="31">
        <v>13047</v>
      </c>
      <c r="Y5" s="31"/>
      <c r="Z5" s="31">
        <v>11785</v>
      </c>
      <c r="AA5" s="31">
        <v>299540</v>
      </c>
      <c r="AB5" s="31"/>
      <c r="AC5" s="5">
        <f>SUM(G5:AB5)</f>
        <v>938394</v>
      </c>
      <c r="AD5" s="24"/>
      <c r="AE5" s="5"/>
      <c r="AF5" s="8"/>
      <c r="AG5" s="8"/>
      <c r="AH5" s="5"/>
    </row>
    <row r="6" spans="1:34" ht="10.5">
      <c r="A6" s="12" t="s">
        <v>7</v>
      </c>
      <c r="B6" s="13" t="s">
        <v>5</v>
      </c>
      <c r="C6" s="29">
        <v>1</v>
      </c>
      <c r="D6" s="13">
        <v>0</v>
      </c>
      <c r="E6" s="25" t="s">
        <v>8</v>
      </c>
      <c r="F6" s="31">
        <v>10179</v>
      </c>
      <c r="G6" s="31">
        <v>431</v>
      </c>
      <c r="H6" s="31"/>
      <c r="I6" s="31"/>
      <c r="J6" s="31"/>
      <c r="K6" s="31">
        <v>654698</v>
      </c>
      <c r="L6" s="31"/>
      <c r="M6" s="31">
        <v>940</v>
      </c>
      <c r="N6" s="31">
        <v>131364</v>
      </c>
      <c r="O6" s="31">
        <v>213306</v>
      </c>
      <c r="P6" s="31">
        <v>2171</v>
      </c>
      <c r="Q6" s="31"/>
      <c r="R6" s="31">
        <v>911740</v>
      </c>
      <c r="S6" s="31">
        <v>589</v>
      </c>
      <c r="T6" s="31">
        <v>322218</v>
      </c>
      <c r="U6" s="31">
        <v>1956</v>
      </c>
      <c r="V6" s="31">
        <v>3712</v>
      </c>
      <c r="W6" s="31">
        <v>470160</v>
      </c>
      <c r="X6" s="31">
        <v>35574</v>
      </c>
      <c r="Y6" s="31"/>
      <c r="Z6" s="31">
        <v>2260</v>
      </c>
      <c r="AA6" s="31">
        <v>904143</v>
      </c>
      <c r="AB6" s="31">
        <v>26680</v>
      </c>
      <c r="AC6" s="5">
        <f aca="true" t="shared" si="0" ref="AC6:AC69">SUM(G6:AB6)</f>
        <v>3681942</v>
      </c>
      <c r="AD6" s="24"/>
      <c r="AE6" s="5"/>
      <c r="AF6" s="5"/>
      <c r="AG6" s="8"/>
      <c r="AH6" s="5"/>
    </row>
    <row r="7" spans="1:34" ht="10.5">
      <c r="A7" s="12" t="s">
        <v>9</v>
      </c>
      <c r="B7" s="13" t="s">
        <v>10</v>
      </c>
      <c r="C7" s="29">
        <v>3</v>
      </c>
      <c r="D7" s="13">
        <v>0</v>
      </c>
      <c r="E7" s="25" t="s">
        <v>11</v>
      </c>
      <c r="F7" s="31">
        <v>6000</v>
      </c>
      <c r="G7" s="31"/>
      <c r="H7" s="31"/>
      <c r="I7" s="31">
        <v>570</v>
      </c>
      <c r="J7" s="31"/>
      <c r="K7" s="31">
        <v>692440</v>
      </c>
      <c r="L7" s="31">
        <v>214</v>
      </c>
      <c r="M7" s="31">
        <v>921</v>
      </c>
      <c r="N7" s="31">
        <v>165390</v>
      </c>
      <c r="O7" s="31">
        <v>49324</v>
      </c>
      <c r="P7" s="31">
        <v>3340</v>
      </c>
      <c r="Q7" s="31">
        <v>750</v>
      </c>
      <c r="R7" s="31">
        <v>702400</v>
      </c>
      <c r="S7" s="31">
        <v>600</v>
      </c>
      <c r="T7" s="31">
        <v>283700</v>
      </c>
      <c r="U7" s="31">
        <v>2640</v>
      </c>
      <c r="V7" s="31">
        <v>5395</v>
      </c>
      <c r="W7" s="31">
        <v>286730</v>
      </c>
      <c r="X7" s="31">
        <v>29257</v>
      </c>
      <c r="Y7" s="31"/>
      <c r="Z7" s="31">
        <v>27710</v>
      </c>
      <c r="AA7" s="31">
        <v>1003480</v>
      </c>
      <c r="AB7" s="31"/>
      <c r="AC7" s="5">
        <f t="shared" si="0"/>
        <v>3254861</v>
      </c>
      <c r="AD7" s="24"/>
      <c r="AE7" s="5"/>
      <c r="AF7" s="8"/>
      <c r="AG7" s="8"/>
      <c r="AH7" s="5"/>
    </row>
    <row r="8" spans="1:34" ht="10.5">
      <c r="A8" s="12" t="s">
        <v>12</v>
      </c>
      <c r="B8" s="13" t="s">
        <v>10</v>
      </c>
      <c r="C8" s="29">
        <v>3</v>
      </c>
      <c r="D8" s="13">
        <v>0</v>
      </c>
      <c r="E8" s="25" t="s">
        <v>13</v>
      </c>
      <c r="F8" s="31">
        <v>2118</v>
      </c>
      <c r="G8" s="31"/>
      <c r="H8" s="31"/>
      <c r="I8" s="31"/>
      <c r="J8" s="31"/>
      <c r="K8" s="31">
        <v>155610</v>
      </c>
      <c r="L8" s="31">
        <v>76</v>
      </c>
      <c r="M8" s="31">
        <v>95</v>
      </c>
      <c r="N8" s="31">
        <v>25840</v>
      </c>
      <c r="O8" s="31"/>
      <c r="P8" s="31">
        <v>80</v>
      </c>
      <c r="Q8" s="31">
        <v>500</v>
      </c>
      <c r="R8" s="31">
        <v>156210</v>
      </c>
      <c r="S8" s="31">
        <v>190</v>
      </c>
      <c r="T8" s="31">
        <v>81110</v>
      </c>
      <c r="U8" s="31"/>
      <c r="V8" s="31"/>
      <c r="W8" s="31">
        <v>127590</v>
      </c>
      <c r="X8" s="31">
        <v>7117</v>
      </c>
      <c r="Y8" s="31"/>
      <c r="Z8" s="31">
        <v>6735</v>
      </c>
      <c r="AA8" s="31">
        <v>248840</v>
      </c>
      <c r="AB8" s="31"/>
      <c r="AC8" s="5">
        <f t="shared" si="0"/>
        <v>809993</v>
      </c>
      <c r="AD8" s="24"/>
      <c r="AE8" s="5"/>
      <c r="AF8" s="8"/>
      <c r="AG8" s="8"/>
      <c r="AH8" s="5"/>
    </row>
    <row r="9" spans="1:34" ht="10.5">
      <c r="A9" s="12" t="s">
        <v>14</v>
      </c>
      <c r="B9" s="13" t="s">
        <v>15</v>
      </c>
      <c r="C9" s="29">
        <v>4</v>
      </c>
      <c r="D9" s="13">
        <v>0</v>
      </c>
      <c r="E9" s="25" t="s">
        <v>16</v>
      </c>
      <c r="F9" s="31">
        <v>782</v>
      </c>
      <c r="G9" s="31"/>
      <c r="H9" s="31"/>
      <c r="I9" s="31">
        <v>80</v>
      </c>
      <c r="J9" s="31"/>
      <c r="K9" s="31">
        <v>45206</v>
      </c>
      <c r="L9" s="31"/>
      <c r="M9" s="31">
        <v>42</v>
      </c>
      <c r="N9" s="31">
        <v>5106</v>
      </c>
      <c r="O9" s="31">
        <v>1504</v>
      </c>
      <c r="P9" s="31">
        <v>98</v>
      </c>
      <c r="Q9" s="31">
        <v>35</v>
      </c>
      <c r="R9" s="31">
        <v>76040</v>
      </c>
      <c r="S9" s="31">
        <v>94</v>
      </c>
      <c r="T9" s="31">
        <v>25721</v>
      </c>
      <c r="U9" s="31">
        <v>286</v>
      </c>
      <c r="V9" s="31">
        <v>132</v>
      </c>
      <c r="W9" s="31">
        <v>39763</v>
      </c>
      <c r="X9" s="31">
        <v>3168</v>
      </c>
      <c r="Y9" s="31"/>
      <c r="Z9" s="31">
        <v>3620</v>
      </c>
      <c r="AA9" s="31">
        <v>124443</v>
      </c>
      <c r="AB9" s="31"/>
      <c r="AC9" s="5">
        <f t="shared" si="0"/>
        <v>325338</v>
      </c>
      <c r="AD9" s="24"/>
      <c r="AE9" s="5"/>
      <c r="AF9" s="8"/>
      <c r="AG9" s="8"/>
      <c r="AH9" s="5"/>
    </row>
    <row r="10" spans="1:34" ht="10.5">
      <c r="A10" s="12" t="s">
        <v>17</v>
      </c>
      <c r="B10" s="13" t="s">
        <v>18</v>
      </c>
      <c r="C10" s="29">
        <v>6</v>
      </c>
      <c r="D10" s="13">
        <v>0</v>
      </c>
      <c r="E10" s="25" t="s">
        <v>19</v>
      </c>
      <c r="F10" s="31">
        <v>4230</v>
      </c>
      <c r="G10" s="31"/>
      <c r="H10" s="31"/>
      <c r="I10" s="31"/>
      <c r="J10" s="31"/>
      <c r="K10" s="31">
        <v>281280</v>
      </c>
      <c r="L10" s="31">
        <v>168</v>
      </c>
      <c r="M10" s="31">
        <v>639</v>
      </c>
      <c r="N10" s="31">
        <v>77780</v>
      </c>
      <c r="O10" s="31">
        <v>40460</v>
      </c>
      <c r="P10" s="31">
        <v>1710</v>
      </c>
      <c r="Q10" s="31">
        <v>250</v>
      </c>
      <c r="R10" s="31">
        <v>429190</v>
      </c>
      <c r="S10" s="31">
        <v>595</v>
      </c>
      <c r="T10" s="31">
        <v>162950</v>
      </c>
      <c r="U10" s="31"/>
      <c r="V10" s="31">
        <v>1909</v>
      </c>
      <c r="W10" s="31">
        <v>213490</v>
      </c>
      <c r="X10" s="31">
        <v>13400</v>
      </c>
      <c r="Y10" s="31"/>
      <c r="Z10" s="31">
        <v>12625</v>
      </c>
      <c r="AA10" s="31">
        <v>479835</v>
      </c>
      <c r="AB10" s="31"/>
      <c r="AC10" s="5">
        <f t="shared" si="0"/>
        <v>1716281</v>
      </c>
      <c r="AD10" s="24"/>
      <c r="AE10" s="5"/>
      <c r="AF10" s="8"/>
      <c r="AG10" s="8"/>
      <c r="AH10" s="5"/>
    </row>
    <row r="11" spans="1:34" ht="10.5">
      <c r="A11" s="12" t="s">
        <v>20</v>
      </c>
      <c r="B11" s="13" t="s">
        <v>5</v>
      </c>
      <c r="C11" s="29">
        <v>1</v>
      </c>
      <c r="D11" s="13">
        <v>0</v>
      </c>
      <c r="E11" s="25" t="s">
        <v>21</v>
      </c>
      <c r="F11" s="31">
        <v>4502</v>
      </c>
      <c r="G11" s="31">
        <v>840</v>
      </c>
      <c r="H11" s="31"/>
      <c r="I11" s="31"/>
      <c r="J11" s="31"/>
      <c r="K11" s="31">
        <v>227540</v>
      </c>
      <c r="L11" s="31">
        <v>155</v>
      </c>
      <c r="M11" s="31">
        <v>541</v>
      </c>
      <c r="N11" s="31">
        <v>66620</v>
      </c>
      <c r="O11" s="31">
        <v>18105</v>
      </c>
      <c r="P11" s="31">
        <v>791</v>
      </c>
      <c r="Q11" s="31"/>
      <c r="R11" s="31">
        <v>279730</v>
      </c>
      <c r="S11" s="31">
        <v>840</v>
      </c>
      <c r="T11" s="31">
        <v>113610</v>
      </c>
      <c r="U11" s="31"/>
      <c r="V11" s="31">
        <v>320</v>
      </c>
      <c r="W11" s="31">
        <v>107410</v>
      </c>
      <c r="X11" s="31">
        <v>19677</v>
      </c>
      <c r="Y11" s="31"/>
      <c r="Z11" s="31">
        <v>7305</v>
      </c>
      <c r="AA11" s="31">
        <v>157810</v>
      </c>
      <c r="AB11" s="31">
        <v>86890</v>
      </c>
      <c r="AC11" s="5">
        <f t="shared" si="0"/>
        <v>1088184</v>
      </c>
      <c r="AD11" s="24"/>
      <c r="AE11" s="5"/>
      <c r="AF11" s="8"/>
      <c r="AG11" s="8"/>
      <c r="AH11" s="5"/>
    </row>
    <row r="12" spans="1:34" ht="10.5">
      <c r="A12" s="12" t="s">
        <v>22</v>
      </c>
      <c r="B12" s="13" t="s">
        <v>15</v>
      </c>
      <c r="C12" s="29">
        <v>4</v>
      </c>
      <c r="D12" s="13">
        <v>0</v>
      </c>
      <c r="E12" s="25" t="s">
        <v>23</v>
      </c>
      <c r="F12" s="31">
        <v>1313</v>
      </c>
      <c r="G12" s="31"/>
      <c r="H12" s="31"/>
      <c r="I12" s="31">
        <v>50</v>
      </c>
      <c r="J12" s="31"/>
      <c r="K12" s="31">
        <v>63502</v>
      </c>
      <c r="L12" s="31"/>
      <c r="M12" s="31">
        <v>84</v>
      </c>
      <c r="N12" s="31">
        <v>10209</v>
      </c>
      <c r="O12" s="31">
        <v>3007</v>
      </c>
      <c r="P12" s="31">
        <v>196</v>
      </c>
      <c r="Q12" s="31">
        <v>70</v>
      </c>
      <c r="R12" s="31">
        <v>122080</v>
      </c>
      <c r="S12" s="31">
        <v>188</v>
      </c>
      <c r="T12" s="31">
        <v>39544</v>
      </c>
      <c r="U12" s="31">
        <v>571</v>
      </c>
      <c r="V12" s="31">
        <v>265</v>
      </c>
      <c r="W12" s="31">
        <v>68266</v>
      </c>
      <c r="X12" s="31">
        <v>6334</v>
      </c>
      <c r="Y12" s="31"/>
      <c r="Z12" s="31">
        <v>4741</v>
      </c>
      <c r="AA12" s="31">
        <v>219357</v>
      </c>
      <c r="AB12" s="31"/>
      <c r="AC12" s="5">
        <f t="shared" si="0"/>
        <v>538464</v>
      </c>
      <c r="AD12" s="24"/>
      <c r="AE12" s="5"/>
      <c r="AF12" s="8"/>
      <c r="AG12" s="8"/>
      <c r="AH12" s="5"/>
    </row>
    <row r="13" spans="1:34" ht="10.5">
      <c r="A13" s="12" t="s">
        <v>24</v>
      </c>
      <c r="B13" s="13" t="s">
        <v>5</v>
      </c>
      <c r="C13" s="29">
        <v>1</v>
      </c>
      <c r="D13" s="13">
        <v>0</v>
      </c>
      <c r="E13" s="25" t="s">
        <v>25</v>
      </c>
      <c r="F13" s="31">
        <v>2287</v>
      </c>
      <c r="G13" s="31"/>
      <c r="H13" s="31"/>
      <c r="I13" s="31"/>
      <c r="J13" s="31"/>
      <c r="K13" s="31">
        <v>137500</v>
      </c>
      <c r="L13" s="31">
        <v>120</v>
      </c>
      <c r="M13" s="31">
        <v>140</v>
      </c>
      <c r="N13" s="31">
        <v>56280</v>
      </c>
      <c r="O13" s="31">
        <v>18890</v>
      </c>
      <c r="P13" s="31">
        <v>830</v>
      </c>
      <c r="Q13" s="31">
        <v>700</v>
      </c>
      <c r="R13" s="31">
        <v>151390</v>
      </c>
      <c r="S13" s="31">
        <v>135</v>
      </c>
      <c r="T13" s="31">
        <v>80980</v>
      </c>
      <c r="U13" s="31"/>
      <c r="V13" s="31"/>
      <c r="W13" s="31">
        <v>114410</v>
      </c>
      <c r="X13" s="31">
        <v>9721</v>
      </c>
      <c r="Y13" s="31"/>
      <c r="Z13" s="31"/>
      <c r="AA13" s="31">
        <v>265400</v>
      </c>
      <c r="AB13" s="31"/>
      <c r="AC13" s="5">
        <f t="shared" si="0"/>
        <v>836496</v>
      </c>
      <c r="AD13" s="24"/>
      <c r="AE13" s="5"/>
      <c r="AF13" s="8"/>
      <c r="AG13" s="8"/>
      <c r="AH13" s="5"/>
    </row>
    <row r="14" spans="1:34" ht="10.5">
      <c r="A14" s="12" t="s">
        <v>26</v>
      </c>
      <c r="B14" s="13" t="s">
        <v>5</v>
      </c>
      <c r="C14" s="29">
        <v>1</v>
      </c>
      <c r="D14" s="13">
        <v>0</v>
      </c>
      <c r="E14" s="25" t="s">
        <v>27</v>
      </c>
      <c r="F14" s="31">
        <v>2692</v>
      </c>
      <c r="G14" s="31"/>
      <c r="H14" s="31"/>
      <c r="I14" s="31"/>
      <c r="J14" s="31"/>
      <c r="K14" s="31">
        <v>127364</v>
      </c>
      <c r="L14" s="31">
        <v>15</v>
      </c>
      <c r="M14" s="31">
        <v>209</v>
      </c>
      <c r="N14" s="31">
        <v>29020</v>
      </c>
      <c r="O14" s="31">
        <v>7990</v>
      </c>
      <c r="P14" s="31">
        <v>328</v>
      </c>
      <c r="Q14" s="31"/>
      <c r="R14" s="31">
        <v>223246</v>
      </c>
      <c r="S14" s="31">
        <v>237</v>
      </c>
      <c r="T14" s="31">
        <v>60220</v>
      </c>
      <c r="U14" s="31"/>
      <c r="V14" s="31">
        <v>12</v>
      </c>
      <c r="W14" s="31">
        <v>108520</v>
      </c>
      <c r="X14" s="31">
        <v>6564</v>
      </c>
      <c r="Y14" s="31"/>
      <c r="Z14" s="31"/>
      <c r="AA14" s="31">
        <v>200800</v>
      </c>
      <c r="AB14" s="31"/>
      <c r="AC14" s="5">
        <f t="shared" si="0"/>
        <v>764525</v>
      </c>
      <c r="AD14" s="24"/>
      <c r="AE14" s="5"/>
      <c r="AF14" s="8"/>
      <c r="AG14" s="8"/>
      <c r="AH14" s="5"/>
    </row>
    <row r="15" spans="1:34" ht="10.5">
      <c r="A15" s="12" t="s">
        <v>28</v>
      </c>
      <c r="B15" s="13" t="s">
        <v>5</v>
      </c>
      <c r="C15" s="29">
        <v>1</v>
      </c>
      <c r="D15" s="13">
        <v>0</v>
      </c>
      <c r="E15" s="25" t="s">
        <v>29</v>
      </c>
      <c r="F15" s="31">
        <v>1490</v>
      </c>
      <c r="G15" s="31"/>
      <c r="H15" s="31"/>
      <c r="I15" s="31"/>
      <c r="J15" s="31"/>
      <c r="K15" s="31">
        <v>34170</v>
      </c>
      <c r="L15" s="31"/>
      <c r="M15" s="31"/>
      <c r="N15" s="31"/>
      <c r="O15" s="31"/>
      <c r="P15" s="31"/>
      <c r="Q15" s="31"/>
      <c r="R15" s="31">
        <v>117800</v>
      </c>
      <c r="S15" s="31"/>
      <c r="T15" s="31">
        <v>45290</v>
      </c>
      <c r="U15" s="31"/>
      <c r="V15" s="31"/>
      <c r="W15" s="31">
        <v>85660</v>
      </c>
      <c r="X15" s="31">
        <v>1730</v>
      </c>
      <c r="Y15" s="31"/>
      <c r="Z15" s="31">
        <v>6170</v>
      </c>
      <c r="AA15" s="31">
        <v>157950</v>
      </c>
      <c r="AB15" s="31"/>
      <c r="AC15" s="5">
        <f t="shared" si="0"/>
        <v>448770</v>
      </c>
      <c r="AD15" s="24"/>
      <c r="AE15" s="5"/>
      <c r="AF15" s="8"/>
      <c r="AG15" s="8"/>
      <c r="AH15" s="5"/>
    </row>
    <row r="16" spans="1:34" ht="10.5">
      <c r="A16" s="12" t="s">
        <v>30</v>
      </c>
      <c r="B16" s="13" t="s">
        <v>10</v>
      </c>
      <c r="C16" s="29">
        <v>3</v>
      </c>
      <c r="D16" s="13">
        <v>0</v>
      </c>
      <c r="E16" s="25" t="s">
        <v>31</v>
      </c>
      <c r="F16" s="31">
        <v>3210</v>
      </c>
      <c r="G16" s="31"/>
      <c r="H16" s="31"/>
      <c r="I16" s="31">
        <v>20</v>
      </c>
      <c r="J16" s="31"/>
      <c r="K16" s="31">
        <v>81230</v>
      </c>
      <c r="L16" s="31">
        <v>120</v>
      </c>
      <c r="M16" s="31">
        <v>120</v>
      </c>
      <c r="N16" s="31">
        <v>66870</v>
      </c>
      <c r="O16" s="31">
        <v>3650</v>
      </c>
      <c r="P16" s="31">
        <v>740</v>
      </c>
      <c r="Q16" s="31"/>
      <c r="R16" s="31"/>
      <c r="S16" s="31">
        <v>340</v>
      </c>
      <c r="T16" s="31">
        <v>23900</v>
      </c>
      <c r="U16" s="31"/>
      <c r="V16" s="31">
        <v>1000</v>
      </c>
      <c r="W16" s="31">
        <v>76320</v>
      </c>
      <c r="X16" s="31">
        <v>10813</v>
      </c>
      <c r="Y16" s="31"/>
      <c r="Z16" s="31"/>
      <c r="AA16" s="31">
        <v>197060</v>
      </c>
      <c r="AB16" s="31">
        <v>15480</v>
      </c>
      <c r="AC16" s="5">
        <f t="shared" si="0"/>
        <v>477663</v>
      </c>
      <c r="AD16" s="24"/>
      <c r="AE16" s="5"/>
      <c r="AF16" s="8"/>
      <c r="AG16" s="8"/>
      <c r="AH16" s="5"/>
    </row>
    <row r="17" spans="1:34" ht="10.5">
      <c r="A17" s="12" t="s">
        <v>32</v>
      </c>
      <c r="B17" s="13" t="s">
        <v>10</v>
      </c>
      <c r="C17" s="29">
        <v>3</v>
      </c>
      <c r="D17" s="13">
        <v>0</v>
      </c>
      <c r="E17" s="25" t="s">
        <v>33</v>
      </c>
      <c r="F17" s="31">
        <v>4784</v>
      </c>
      <c r="G17" s="31"/>
      <c r="H17" s="31"/>
      <c r="I17" s="31">
        <v>400</v>
      </c>
      <c r="J17" s="31"/>
      <c r="K17" s="31">
        <v>285380</v>
      </c>
      <c r="L17" s="31">
        <v>207</v>
      </c>
      <c r="M17" s="31">
        <v>412</v>
      </c>
      <c r="N17" s="31">
        <v>77040</v>
      </c>
      <c r="O17" s="31">
        <v>23900</v>
      </c>
      <c r="P17" s="31">
        <v>2300</v>
      </c>
      <c r="Q17" s="31">
        <v>500</v>
      </c>
      <c r="R17" s="31">
        <v>557430</v>
      </c>
      <c r="S17" s="31">
        <v>220</v>
      </c>
      <c r="T17" s="31">
        <v>141080</v>
      </c>
      <c r="U17" s="31"/>
      <c r="V17" s="31">
        <v>2045</v>
      </c>
      <c r="W17" s="31">
        <v>213870</v>
      </c>
      <c r="X17" s="31">
        <v>23554</v>
      </c>
      <c r="Y17" s="31">
        <v>14</v>
      </c>
      <c r="Z17" s="31">
        <v>4880</v>
      </c>
      <c r="AA17" s="31">
        <v>752270</v>
      </c>
      <c r="AB17" s="31"/>
      <c r="AC17" s="5">
        <f t="shared" si="0"/>
        <v>2085502</v>
      </c>
      <c r="AD17" s="24"/>
      <c r="AE17" s="5"/>
      <c r="AF17" s="8"/>
      <c r="AG17" s="8"/>
      <c r="AH17" s="5"/>
    </row>
    <row r="18" spans="1:34" ht="10.5">
      <c r="A18" s="12" t="s">
        <v>34</v>
      </c>
      <c r="B18" s="13" t="s">
        <v>5</v>
      </c>
      <c r="C18" s="29">
        <v>1</v>
      </c>
      <c r="D18" s="13">
        <v>0</v>
      </c>
      <c r="E18" s="25" t="s">
        <v>35</v>
      </c>
      <c r="F18" s="31">
        <v>12501</v>
      </c>
      <c r="G18" s="31">
        <v>1314</v>
      </c>
      <c r="H18" s="31"/>
      <c r="I18" s="31">
        <v>260</v>
      </c>
      <c r="J18" s="31"/>
      <c r="K18" s="31">
        <v>480771</v>
      </c>
      <c r="L18" s="31">
        <v>160</v>
      </c>
      <c r="M18" s="31">
        <v>1088</v>
      </c>
      <c r="N18" s="31">
        <v>210980</v>
      </c>
      <c r="O18" s="31">
        <v>115260</v>
      </c>
      <c r="P18" s="31">
        <v>1670</v>
      </c>
      <c r="Q18" s="31">
        <v>500</v>
      </c>
      <c r="R18" s="31">
        <v>80770</v>
      </c>
      <c r="S18" s="31">
        <v>700</v>
      </c>
      <c r="T18" s="31">
        <v>194720</v>
      </c>
      <c r="U18" s="31"/>
      <c r="V18" s="31">
        <v>5771</v>
      </c>
      <c r="W18" s="31">
        <v>371080</v>
      </c>
      <c r="X18" s="31">
        <v>32812</v>
      </c>
      <c r="Y18" s="31"/>
      <c r="Z18" s="31"/>
      <c r="AA18" s="31">
        <v>1604640</v>
      </c>
      <c r="AB18" s="31"/>
      <c r="AC18" s="5">
        <f t="shared" si="0"/>
        <v>3102496</v>
      </c>
      <c r="AD18" s="24"/>
      <c r="AE18" s="5"/>
      <c r="AF18" s="8"/>
      <c r="AG18" s="8"/>
      <c r="AH18" s="5"/>
    </row>
    <row r="19" spans="1:34" ht="10.5">
      <c r="A19" s="12" t="s">
        <v>36</v>
      </c>
      <c r="B19" s="13" t="s">
        <v>10</v>
      </c>
      <c r="C19" s="29">
        <v>3</v>
      </c>
      <c r="D19" s="13">
        <v>0</v>
      </c>
      <c r="E19" s="25" t="s">
        <v>37</v>
      </c>
      <c r="F19" s="31">
        <v>5238</v>
      </c>
      <c r="G19" s="31">
        <v>2430</v>
      </c>
      <c r="H19" s="31"/>
      <c r="I19" s="31">
        <v>120</v>
      </c>
      <c r="J19" s="31"/>
      <c r="K19" s="31">
        <v>179300</v>
      </c>
      <c r="L19" s="31">
        <v>205</v>
      </c>
      <c r="M19" s="31">
        <v>751</v>
      </c>
      <c r="N19" s="31">
        <v>86690</v>
      </c>
      <c r="O19" s="31">
        <v>152360</v>
      </c>
      <c r="P19" s="31">
        <v>1320</v>
      </c>
      <c r="Q19" s="31"/>
      <c r="R19" s="31">
        <v>48560</v>
      </c>
      <c r="S19" s="31">
        <v>645</v>
      </c>
      <c r="T19" s="31">
        <v>61460</v>
      </c>
      <c r="U19" s="31"/>
      <c r="V19" s="31">
        <v>3219</v>
      </c>
      <c r="W19" s="31">
        <v>3100</v>
      </c>
      <c r="X19" s="31">
        <v>15845</v>
      </c>
      <c r="Y19" s="31"/>
      <c r="Z19" s="31">
        <v>22505</v>
      </c>
      <c r="AA19" s="31">
        <v>1212250</v>
      </c>
      <c r="AB19" s="31">
        <v>180070</v>
      </c>
      <c r="AC19" s="5">
        <f t="shared" si="0"/>
        <v>1970830</v>
      </c>
      <c r="AD19" s="24"/>
      <c r="AE19" s="5"/>
      <c r="AF19" s="8"/>
      <c r="AG19" s="8"/>
      <c r="AH19" s="5"/>
    </row>
    <row r="20" spans="1:34" ht="10.5">
      <c r="A20" s="12" t="s">
        <v>38</v>
      </c>
      <c r="B20" s="13" t="s">
        <v>5</v>
      </c>
      <c r="C20" s="29">
        <v>2</v>
      </c>
      <c r="D20" s="13">
        <v>0</v>
      </c>
      <c r="E20" s="25" t="s">
        <v>39</v>
      </c>
      <c r="F20" s="31">
        <v>23157</v>
      </c>
      <c r="G20" s="31">
        <v>11861</v>
      </c>
      <c r="H20" s="31"/>
      <c r="I20" s="31"/>
      <c r="J20" s="31"/>
      <c r="K20" s="31">
        <v>1427805</v>
      </c>
      <c r="L20" s="31">
        <v>1250</v>
      </c>
      <c r="M20" s="31">
        <v>1740</v>
      </c>
      <c r="N20" s="31">
        <v>415880</v>
      </c>
      <c r="O20" s="31">
        <v>122100</v>
      </c>
      <c r="P20" s="31">
        <v>3557</v>
      </c>
      <c r="Q20" s="31">
        <v>2695</v>
      </c>
      <c r="R20" s="31">
        <v>2187005</v>
      </c>
      <c r="S20" s="31">
        <v>2580</v>
      </c>
      <c r="T20" s="31">
        <v>504030</v>
      </c>
      <c r="U20" s="31">
        <v>20500</v>
      </c>
      <c r="V20" s="31"/>
      <c r="W20" s="31">
        <v>920600</v>
      </c>
      <c r="X20" s="31">
        <v>136884</v>
      </c>
      <c r="Y20" s="31"/>
      <c r="Z20" s="31">
        <v>53447</v>
      </c>
      <c r="AA20" s="31">
        <v>2456800</v>
      </c>
      <c r="AB20" s="31">
        <v>74230</v>
      </c>
      <c r="AC20" s="5">
        <f t="shared" si="0"/>
        <v>8342964</v>
      </c>
      <c r="AD20" s="24"/>
      <c r="AE20" s="5"/>
      <c r="AF20" s="8"/>
      <c r="AG20" s="16"/>
      <c r="AH20" s="5"/>
    </row>
    <row r="21" spans="1:34" ht="10.5">
      <c r="A21" s="12" t="s">
        <v>40</v>
      </c>
      <c r="B21" s="13" t="s">
        <v>5</v>
      </c>
      <c r="C21" s="29">
        <v>2</v>
      </c>
      <c r="D21" s="13">
        <v>0</v>
      </c>
      <c r="E21" s="25" t="s">
        <v>41</v>
      </c>
      <c r="F21" s="31">
        <v>3903</v>
      </c>
      <c r="G21" s="31"/>
      <c r="H21" s="31"/>
      <c r="I21" s="31"/>
      <c r="J21" s="31"/>
      <c r="K21" s="31">
        <v>224960</v>
      </c>
      <c r="L21" s="31">
        <v>196</v>
      </c>
      <c r="M21" s="31">
        <v>258</v>
      </c>
      <c r="N21" s="31">
        <v>50130</v>
      </c>
      <c r="O21" s="31">
        <v>10860</v>
      </c>
      <c r="P21" s="31">
        <v>593</v>
      </c>
      <c r="Q21" s="31"/>
      <c r="R21" s="31">
        <v>257360</v>
      </c>
      <c r="S21" s="31">
        <v>353</v>
      </c>
      <c r="T21" s="31">
        <v>113990</v>
      </c>
      <c r="U21" s="31">
        <v>1750</v>
      </c>
      <c r="V21" s="31">
        <v>280</v>
      </c>
      <c r="W21" s="31">
        <v>92250</v>
      </c>
      <c r="X21" s="31">
        <v>15723</v>
      </c>
      <c r="Y21" s="31"/>
      <c r="Z21" s="31">
        <v>10535</v>
      </c>
      <c r="AA21" s="31">
        <v>149910</v>
      </c>
      <c r="AB21" s="31">
        <v>85530</v>
      </c>
      <c r="AC21" s="5">
        <f t="shared" si="0"/>
        <v>1014678</v>
      </c>
      <c r="AD21" s="24"/>
      <c r="AE21" s="5"/>
      <c r="AF21" s="8"/>
      <c r="AG21" s="8"/>
      <c r="AH21" s="5"/>
    </row>
    <row r="22" spans="1:34" ht="10.5">
      <c r="A22" s="12" t="s">
        <v>42</v>
      </c>
      <c r="B22" s="13" t="s">
        <v>5</v>
      </c>
      <c r="C22" s="29">
        <v>1</v>
      </c>
      <c r="D22" s="13">
        <v>0</v>
      </c>
      <c r="E22" s="25" t="s">
        <v>43</v>
      </c>
      <c r="F22" s="31">
        <v>2695</v>
      </c>
      <c r="G22" s="31"/>
      <c r="H22" s="31"/>
      <c r="I22" s="31"/>
      <c r="J22" s="31"/>
      <c r="K22" s="31">
        <v>173279</v>
      </c>
      <c r="L22" s="31">
        <v>100</v>
      </c>
      <c r="M22" s="31">
        <v>236</v>
      </c>
      <c r="N22" s="31">
        <v>31000</v>
      </c>
      <c r="O22" s="31">
        <v>8270</v>
      </c>
      <c r="P22" s="31">
        <v>600</v>
      </c>
      <c r="Q22" s="31"/>
      <c r="R22" s="31">
        <v>180010</v>
      </c>
      <c r="S22" s="31">
        <v>403</v>
      </c>
      <c r="T22" s="31">
        <v>67160</v>
      </c>
      <c r="U22" s="31">
        <v>1260</v>
      </c>
      <c r="V22" s="31">
        <v>627</v>
      </c>
      <c r="W22" s="31">
        <v>64260</v>
      </c>
      <c r="X22" s="31">
        <v>8943</v>
      </c>
      <c r="Y22" s="31"/>
      <c r="Z22" s="31">
        <v>7500</v>
      </c>
      <c r="AA22" s="31">
        <v>183140</v>
      </c>
      <c r="AB22" s="31"/>
      <c r="AC22" s="5">
        <f t="shared" si="0"/>
        <v>726788</v>
      </c>
      <c r="AD22" s="24"/>
      <c r="AE22" s="5"/>
      <c r="AF22" s="8"/>
      <c r="AG22" s="8"/>
      <c r="AH22" s="5"/>
    </row>
    <row r="23" spans="1:34" ht="10.5">
      <c r="A23" s="12" t="s">
        <v>44</v>
      </c>
      <c r="B23" s="13" t="s">
        <v>18</v>
      </c>
      <c r="C23" s="29">
        <v>6</v>
      </c>
      <c r="D23" s="13">
        <v>0</v>
      </c>
      <c r="E23" s="25" t="s">
        <v>45</v>
      </c>
      <c r="F23" s="31">
        <v>1125</v>
      </c>
      <c r="G23" s="31"/>
      <c r="H23" s="31"/>
      <c r="I23" s="31">
        <v>260</v>
      </c>
      <c r="J23" s="31"/>
      <c r="K23" s="31">
        <v>77451</v>
      </c>
      <c r="L23" s="31">
        <v>34</v>
      </c>
      <c r="M23" s="31">
        <v>123</v>
      </c>
      <c r="N23" s="31">
        <v>24265</v>
      </c>
      <c r="O23" s="31">
        <v>4142</v>
      </c>
      <c r="P23" s="31">
        <v>491</v>
      </c>
      <c r="Q23" s="31">
        <v>53</v>
      </c>
      <c r="R23" s="31">
        <v>95940</v>
      </c>
      <c r="S23" s="31">
        <v>132</v>
      </c>
      <c r="T23" s="31">
        <v>47754</v>
      </c>
      <c r="U23" s="31">
        <v>1540</v>
      </c>
      <c r="V23" s="31">
        <v>915</v>
      </c>
      <c r="W23" s="31">
        <v>59409</v>
      </c>
      <c r="X23" s="31">
        <v>6731</v>
      </c>
      <c r="Y23" s="31"/>
      <c r="Z23" s="31">
        <v>1840</v>
      </c>
      <c r="AA23" s="31">
        <v>194853</v>
      </c>
      <c r="AB23" s="31"/>
      <c r="AC23" s="5">
        <f t="shared" si="0"/>
        <v>515933</v>
      </c>
      <c r="AD23" s="24"/>
      <c r="AE23" s="5"/>
      <c r="AF23" s="8"/>
      <c r="AG23" s="8"/>
      <c r="AH23" s="5"/>
    </row>
    <row r="24" spans="1:34" ht="10.5">
      <c r="A24" s="12" t="s">
        <v>46</v>
      </c>
      <c r="B24" s="13" t="s">
        <v>10</v>
      </c>
      <c r="C24" s="29">
        <v>3</v>
      </c>
      <c r="D24" s="13">
        <v>1</v>
      </c>
      <c r="E24" s="25" t="s">
        <v>47</v>
      </c>
      <c r="F24" s="31">
        <v>14900</v>
      </c>
      <c r="G24" s="31">
        <v>6260</v>
      </c>
      <c r="H24" s="31"/>
      <c r="I24" s="31"/>
      <c r="J24" s="31"/>
      <c r="K24" s="31">
        <v>1356310</v>
      </c>
      <c r="L24" s="31">
        <v>338</v>
      </c>
      <c r="M24" s="31">
        <v>2236</v>
      </c>
      <c r="N24" s="31">
        <v>227750</v>
      </c>
      <c r="O24" s="31">
        <v>66200</v>
      </c>
      <c r="P24" s="31">
        <v>11580</v>
      </c>
      <c r="Q24" s="31">
        <v>1400</v>
      </c>
      <c r="R24" s="31">
        <v>1798165</v>
      </c>
      <c r="S24" s="31">
        <v>2460</v>
      </c>
      <c r="T24" s="31">
        <v>535790</v>
      </c>
      <c r="U24" s="31">
        <v>5770</v>
      </c>
      <c r="V24" s="31">
        <v>9999</v>
      </c>
      <c r="W24" s="31">
        <v>849330</v>
      </c>
      <c r="X24" s="31">
        <v>65614</v>
      </c>
      <c r="Y24" s="31"/>
      <c r="Z24" s="31">
        <v>70770</v>
      </c>
      <c r="AA24" s="31">
        <v>1856190</v>
      </c>
      <c r="AB24" s="31">
        <v>10340</v>
      </c>
      <c r="AC24" s="5">
        <f t="shared" si="0"/>
        <v>6876502</v>
      </c>
      <c r="AD24" s="24"/>
      <c r="AE24" s="5"/>
      <c r="AF24" s="8"/>
      <c r="AG24" s="8"/>
      <c r="AH24" s="5"/>
    </row>
    <row r="25" spans="1:34" ht="10.5">
      <c r="A25" s="12" t="s">
        <v>48</v>
      </c>
      <c r="B25" s="13" t="s">
        <v>18</v>
      </c>
      <c r="C25" s="29">
        <v>6</v>
      </c>
      <c r="D25" s="13">
        <v>0</v>
      </c>
      <c r="E25" s="25" t="s">
        <v>49</v>
      </c>
      <c r="F25" s="31">
        <v>3502</v>
      </c>
      <c r="G25" s="31">
        <v>1590</v>
      </c>
      <c r="H25" s="31"/>
      <c r="I25" s="31">
        <v>300</v>
      </c>
      <c r="J25" s="31"/>
      <c r="K25" s="31">
        <v>189480</v>
      </c>
      <c r="L25" s="31">
        <v>73</v>
      </c>
      <c r="M25" s="31">
        <v>318</v>
      </c>
      <c r="N25" s="31">
        <v>42980</v>
      </c>
      <c r="O25" s="31">
        <v>33130</v>
      </c>
      <c r="P25" s="31">
        <v>710</v>
      </c>
      <c r="Q25" s="31"/>
      <c r="R25" s="31">
        <v>282180</v>
      </c>
      <c r="S25" s="31">
        <v>280</v>
      </c>
      <c r="T25" s="31">
        <v>103440</v>
      </c>
      <c r="U25" s="31"/>
      <c r="V25" s="31">
        <v>1442</v>
      </c>
      <c r="W25" s="31">
        <v>158760</v>
      </c>
      <c r="X25" s="31">
        <v>13574</v>
      </c>
      <c r="Y25" s="31"/>
      <c r="Z25" s="31">
        <v>8360</v>
      </c>
      <c r="AA25" s="31">
        <v>696930</v>
      </c>
      <c r="AB25" s="31"/>
      <c r="AC25" s="5">
        <f t="shared" si="0"/>
        <v>1533547</v>
      </c>
      <c r="AD25" s="24"/>
      <c r="AE25" s="5"/>
      <c r="AF25" s="8"/>
      <c r="AG25" s="8"/>
      <c r="AH25" s="5"/>
    </row>
    <row r="26" spans="1:34" ht="10.5">
      <c r="A26" s="12" t="s">
        <v>50</v>
      </c>
      <c r="B26" s="13" t="s">
        <v>15</v>
      </c>
      <c r="C26" s="29">
        <v>4</v>
      </c>
      <c r="D26" s="13">
        <v>0</v>
      </c>
      <c r="E26" s="25" t="s">
        <v>51</v>
      </c>
      <c r="F26" s="31">
        <v>1402</v>
      </c>
      <c r="G26" s="31"/>
      <c r="H26" s="31"/>
      <c r="I26" s="31">
        <v>60</v>
      </c>
      <c r="J26" s="31"/>
      <c r="K26" s="31">
        <v>68948</v>
      </c>
      <c r="L26" s="31">
        <v>16</v>
      </c>
      <c r="M26" s="31">
        <v>122</v>
      </c>
      <c r="N26" s="31">
        <v>22961</v>
      </c>
      <c r="O26" s="31">
        <v>4852</v>
      </c>
      <c r="P26" s="31">
        <v>464</v>
      </c>
      <c r="Q26" s="31">
        <v>45</v>
      </c>
      <c r="R26" s="31">
        <v>129500</v>
      </c>
      <c r="S26" s="31">
        <v>219</v>
      </c>
      <c r="T26" s="31">
        <v>39356</v>
      </c>
      <c r="U26" s="31">
        <v>407</v>
      </c>
      <c r="V26" s="31">
        <v>624</v>
      </c>
      <c r="W26" s="31">
        <v>76455</v>
      </c>
      <c r="X26" s="31">
        <v>7674</v>
      </c>
      <c r="Y26" s="31"/>
      <c r="Z26" s="31">
        <v>6208</v>
      </c>
      <c r="AA26" s="31">
        <v>227991</v>
      </c>
      <c r="AB26" s="31"/>
      <c r="AC26" s="5">
        <f t="shared" si="0"/>
        <v>585902</v>
      </c>
      <c r="AD26" s="24"/>
      <c r="AE26" s="5"/>
      <c r="AF26" s="8"/>
      <c r="AG26" s="8"/>
      <c r="AH26" s="5"/>
    </row>
    <row r="27" spans="1:34" ht="10.5">
      <c r="A27" s="12" t="s">
        <v>52</v>
      </c>
      <c r="B27" s="13" t="s">
        <v>5</v>
      </c>
      <c r="C27" s="29">
        <v>1</v>
      </c>
      <c r="D27" s="13">
        <v>0</v>
      </c>
      <c r="E27" s="25" t="s">
        <v>53</v>
      </c>
      <c r="F27" s="31">
        <v>3006</v>
      </c>
      <c r="G27" s="31"/>
      <c r="H27" s="31"/>
      <c r="I27" s="31">
        <v>40</v>
      </c>
      <c r="J27" s="31"/>
      <c r="K27" s="31">
        <v>178315</v>
      </c>
      <c r="L27" s="31">
        <v>210</v>
      </c>
      <c r="M27" s="31">
        <v>289</v>
      </c>
      <c r="N27" s="31">
        <v>46760</v>
      </c>
      <c r="O27" s="31">
        <v>14270</v>
      </c>
      <c r="P27" s="31">
        <v>1270</v>
      </c>
      <c r="Q27" s="31">
        <v>500</v>
      </c>
      <c r="R27" s="31">
        <v>230348</v>
      </c>
      <c r="S27" s="31">
        <v>420</v>
      </c>
      <c r="T27" s="31">
        <v>89855</v>
      </c>
      <c r="U27" s="31"/>
      <c r="V27" s="31">
        <v>1154</v>
      </c>
      <c r="W27" s="31">
        <v>131670</v>
      </c>
      <c r="X27" s="31">
        <v>15104</v>
      </c>
      <c r="Y27" s="31"/>
      <c r="Z27" s="31"/>
      <c r="AA27" s="31">
        <v>367310</v>
      </c>
      <c r="AB27" s="31"/>
      <c r="AC27" s="5">
        <f t="shared" si="0"/>
        <v>1077515</v>
      </c>
      <c r="AD27" s="24"/>
      <c r="AE27" s="5"/>
      <c r="AF27" s="8"/>
      <c r="AG27" s="8"/>
      <c r="AH27" s="5"/>
    </row>
    <row r="28" spans="1:34" ht="10.5">
      <c r="A28" s="12" t="s">
        <v>54</v>
      </c>
      <c r="B28" s="13" t="s">
        <v>18</v>
      </c>
      <c r="C28" s="29">
        <v>6</v>
      </c>
      <c r="D28" s="13">
        <v>0</v>
      </c>
      <c r="E28" s="25" t="s">
        <v>55</v>
      </c>
      <c r="F28" s="31">
        <v>2368</v>
      </c>
      <c r="G28" s="31"/>
      <c r="H28" s="31"/>
      <c r="I28" s="31"/>
      <c r="J28" s="31"/>
      <c r="K28" s="31">
        <v>111830</v>
      </c>
      <c r="L28" s="31"/>
      <c r="M28" s="31">
        <v>218</v>
      </c>
      <c r="N28" s="31"/>
      <c r="O28" s="31">
        <v>6410</v>
      </c>
      <c r="P28" s="31">
        <v>1570</v>
      </c>
      <c r="Q28" s="31"/>
      <c r="R28" s="31">
        <v>218510</v>
      </c>
      <c r="S28" s="31"/>
      <c r="T28" s="31">
        <v>78480</v>
      </c>
      <c r="U28" s="31"/>
      <c r="V28" s="31"/>
      <c r="W28" s="31">
        <v>119630</v>
      </c>
      <c r="X28" s="31">
        <v>6100</v>
      </c>
      <c r="Y28" s="31"/>
      <c r="Z28" s="31">
        <v>6945</v>
      </c>
      <c r="AA28" s="31">
        <v>197425</v>
      </c>
      <c r="AB28" s="31"/>
      <c r="AC28" s="5">
        <f t="shared" si="0"/>
        <v>747118</v>
      </c>
      <c r="AD28" s="24"/>
      <c r="AE28" s="5"/>
      <c r="AF28" s="8"/>
      <c r="AG28" s="8"/>
      <c r="AH28" s="5"/>
    </row>
    <row r="29" spans="1:34" ht="10.5">
      <c r="A29" s="12" t="s">
        <v>56</v>
      </c>
      <c r="B29" s="13" t="s">
        <v>5</v>
      </c>
      <c r="C29" s="29">
        <v>2</v>
      </c>
      <c r="D29" s="13">
        <v>0</v>
      </c>
      <c r="E29" s="25" t="s">
        <v>57</v>
      </c>
      <c r="F29" s="31">
        <v>10410</v>
      </c>
      <c r="G29" s="31"/>
      <c r="H29" s="31"/>
      <c r="I29" s="31">
        <v>420</v>
      </c>
      <c r="J29" s="31"/>
      <c r="K29" s="31">
        <v>654065</v>
      </c>
      <c r="L29" s="31">
        <v>467</v>
      </c>
      <c r="M29" s="31">
        <v>1169</v>
      </c>
      <c r="N29" s="31">
        <v>154390</v>
      </c>
      <c r="O29" s="31">
        <v>43710</v>
      </c>
      <c r="P29" s="31">
        <v>2960</v>
      </c>
      <c r="Q29" s="31"/>
      <c r="R29" s="31">
        <v>1012890</v>
      </c>
      <c r="S29" s="31">
        <v>1260</v>
      </c>
      <c r="T29" s="31">
        <v>383040</v>
      </c>
      <c r="U29" s="31"/>
      <c r="V29" s="31"/>
      <c r="W29" s="31">
        <v>432580</v>
      </c>
      <c r="X29" s="31">
        <v>31781</v>
      </c>
      <c r="Y29" s="31"/>
      <c r="Z29" s="31">
        <v>19995</v>
      </c>
      <c r="AA29" s="31">
        <v>1079490</v>
      </c>
      <c r="AB29" s="31">
        <v>53600</v>
      </c>
      <c r="AC29" s="5">
        <f t="shared" si="0"/>
        <v>3871817</v>
      </c>
      <c r="AD29" s="24"/>
      <c r="AE29" s="5"/>
      <c r="AF29" s="8"/>
      <c r="AG29" s="8"/>
      <c r="AH29" s="5"/>
    </row>
    <row r="30" spans="1:34" ht="10.5">
      <c r="A30" s="12" t="s">
        <v>58</v>
      </c>
      <c r="B30" s="13" t="s">
        <v>15</v>
      </c>
      <c r="C30" s="29">
        <v>5</v>
      </c>
      <c r="D30" s="13">
        <v>0</v>
      </c>
      <c r="E30" s="25" t="s">
        <v>59</v>
      </c>
      <c r="F30" s="31">
        <v>9149</v>
      </c>
      <c r="G30" s="31">
        <v>1740</v>
      </c>
      <c r="H30" s="31"/>
      <c r="I30" s="31"/>
      <c r="J30" s="31"/>
      <c r="K30" s="31">
        <v>564600</v>
      </c>
      <c r="L30" s="31">
        <v>574</v>
      </c>
      <c r="M30" s="31">
        <v>1139</v>
      </c>
      <c r="N30" s="31">
        <v>182240</v>
      </c>
      <c r="O30" s="31">
        <v>65620</v>
      </c>
      <c r="P30" s="31">
        <v>3750</v>
      </c>
      <c r="Q30" s="31">
        <v>250</v>
      </c>
      <c r="R30" s="31">
        <v>1045160</v>
      </c>
      <c r="S30" s="31">
        <v>960</v>
      </c>
      <c r="T30" s="31">
        <v>286880</v>
      </c>
      <c r="U30" s="31">
        <v>15300</v>
      </c>
      <c r="V30" s="31">
        <v>2477</v>
      </c>
      <c r="W30" s="31">
        <v>369920</v>
      </c>
      <c r="X30" s="31">
        <v>25901</v>
      </c>
      <c r="Y30" s="31"/>
      <c r="Z30" s="31">
        <v>6800</v>
      </c>
      <c r="AA30" s="31">
        <v>1615900</v>
      </c>
      <c r="AB30" s="31"/>
      <c r="AC30" s="5">
        <f t="shared" si="0"/>
        <v>4189211</v>
      </c>
      <c r="AD30" s="24"/>
      <c r="AE30" s="5"/>
      <c r="AF30" s="8"/>
      <c r="AG30" s="8"/>
      <c r="AH30" s="5"/>
    </row>
    <row r="31" spans="1:34" ht="10.5">
      <c r="A31" s="12" t="s">
        <v>60</v>
      </c>
      <c r="B31" s="13" t="s">
        <v>5</v>
      </c>
      <c r="C31" s="29">
        <v>2</v>
      </c>
      <c r="D31" s="13">
        <v>0</v>
      </c>
      <c r="E31" s="25" t="s">
        <v>61</v>
      </c>
      <c r="F31" s="31">
        <v>6220</v>
      </c>
      <c r="G31" s="31"/>
      <c r="H31" s="31"/>
      <c r="I31" s="31">
        <v>310</v>
      </c>
      <c r="J31" s="31">
        <v>637</v>
      </c>
      <c r="K31" s="31">
        <v>460180</v>
      </c>
      <c r="L31" s="31">
        <v>128</v>
      </c>
      <c r="M31" s="31">
        <v>692</v>
      </c>
      <c r="N31" s="31">
        <v>172220</v>
      </c>
      <c r="O31" s="31">
        <v>46580</v>
      </c>
      <c r="P31" s="31">
        <v>1920</v>
      </c>
      <c r="Q31" s="31">
        <v>750</v>
      </c>
      <c r="R31" s="31">
        <v>600420</v>
      </c>
      <c r="S31" s="31">
        <v>470</v>
      </c>
      <c r="T31" s="31">
        <v>226950</v>
      </c>
      <c r="U31" s="31">
        <v>8790</v>
      </c>
      <c r="V31" s="31">
        <v>5508</v>
      </c>
      <c r="W31" s="31">
        <v>238840</v>
      </c>
      <c r="X31" s="31">
        <v>38058</v>
      </c>
      <c r="Y31" s="31"/>
      <c r="Z31" s="31">
        <v>29740</v>
      </c>
      <c r="AA31" s="31">
        <v>647560</v>
      </c>
      <c r="AB31" s="31"/>
      <c r="AC31" s="5">
        <f t="shared" si="0"/>
        <v>2479753</v>
      </c>
      <c r="AD31" s="24"/>
      <c r="AE31" s="5"/>
      <c r="AF31" s="8"/>
      <c r="AG31" s="8"/>
      <c r="AH31" s="5"/>
    </row>
    <row r="32" spans="1:34" ht="10.5">
      <c r="A32" s="12" t="s">
        <v>62</v>
      </c>
      <c r="B32" s="13" t="s">
        <v>15</v>
      </c>
      <c r="C32" s="29">
        <v>4</v>
      </c>
      <c r="D32" s="13">
        <v>0</v>
      </c>
      <c r="E32" s="25" t="s">
        <v>63</v>
      </c>
      <c r="F32" s="31">
        <v>1606</v>
      </c>
      <c r="G32" s="31"/>
      <c r="H32" s="31"/>
      <c r="I32" s="31">
        <v>70</v>
      </c>
      <c r="J32" s="31"/>
      <c r="K32" s="31">
        <v>78722</v>
      </c>
      <c r="L32" s="31"/>
      <c r="M32" s="31">
        <v>177</v>
      </c>
      <c r="N32" s="31">
        <v>21145</v>
      </c>
      <c r="O32" s="31">
        <v>6229</v>
      </c>
      <c r="P32" s="31">
        <v>406</v>
      </c>
      <c r="Q32" s="31">
        <v>145</v>
      </c>
      <c r="R32" s="31">
        <v>118540</v>
      </c>
      <c r="S32" s="31">
        <v>388</v>
      </c>
      <c r="T32" s="31">
        <v>44470</v>
      </c>
      <c r="U32" s="31">
        <v>1183</v>
      </c>
      <c r="V32" s="31">
        <v>1679</v>
      </c>
      <c r="W32" s="31">
        <v>66751</v>
      </c>
      <c r="X32" s="31">
        <v>13115</v>
      </c>
      <c r="Y32" s="31"/>
      <c r="Z32" s="31">
        <v>6179</v>
      </c>
      <c r="AA32" s="31">
        <v>181070</v>
      </c>
      <c r="AB32" s="31"/>
      <c r="AC32" s="5">
        <f t="shared" si="0"/>
        <v>540269</v>
      </c>
      <c r="AD32" s="24"/>
      <c r="AE32" s="5"/>
      <c r="AF32" s="8"/>
      <c r="AG32" s="8"/>
      <c r="AH32" s="5"/>
    </row>
    <row r="33" spans="1:34" ht="10.5">
      <c r="A33" s="12" t="s">
        <v>64</v>
      </c>
      <c r="B33" s="13" t="s">
        <v>10</v>
      </c>
      <c r="C33" s="29">
        <v>3</v>
      </c>
      <c r="D33" s="13">
        <v>1</v>
      </c>
      <c r="E33" s="25" t="s">
        <v>65</v>
      </c>
      <c r="F33" s="31">
        <v>48747</v>
      </c>
      <c r="G33" s="31">
        <v>10330</v>
      </c>
      <c r="H33" s="31"/>
      <c r="I33" s="31"/>
      <c r="J33" s="31"/>
      <c r="K33" s="31">
        <v>4945709</v>
      </c>
      <c r="L33" s="31">
        <v>13556</v>
      </c>
      <c r="M33" s="31">
        <v>10999</v>
      </c>
      <c r="N33" s="31">
        <v>521470</v>
      </c>
      <c r="O33" s="31">
        <v>144000</v>
      </c>
      <c r="P33" s="31">
        <v>23830</v>
      </c>
      <c r="Q33" s="31">
        <v>1200</v>
      </c>
      <c r="R33" s="31">
        <v>5959550</v>
      </c>
      <c r="S33" s="31">
        <v>7140</v>
      </c>
      <c r="T33" s="31">
        <v>1809350</v>
      </c>
      <c r="U33" s="31">
        <v>3620</v>
      </c>
      <c r="V33" s="31">
        <v>10150</v>
      </c>
      <c r="W33" s="31">
        <v>2517920</v>
      </c>
      <c r="X33" s="31">
        <v>235796</v>
      </c>
      <c r="Y33" s="31"/>
      <c r="Z33" s="31">
        <v>115285</v>
      </c>
      <c r="AA33" s="31">
        <v>2999000</v>
      </c>
      <c r="AB33" s="31">
        <v>68240</v>
      </c>
      <c r="AC33" s="5">
        <f t="shared" si="0"/>
        <v>19397145</v>
      </c>
      <c r="AD33" s="24"/>
      <c r="AE33" s="5"/>
      <c r="AF33" s="8"/>
      <c r="AG33" s="8"/>
      <c r="AH33" s="5"/>
    </row>
    <row r="34" spans="1:34" ht="10.5">
      <c r="A34" s="12" t="s">
        <v>66</v>
      </c>
      <c r="B34" s="13" t="s">
        <v>18</v>
      </c>
      <c r="C34" s="29">
        <v>6</v>
      </c>
      <c r="D34" s="13">
        <v>0</v>
      </c>
      <c r="E34" s="25" t="s">
        <v>67</v>
      </c>
      <c r="F34" s="31">
        <v>6676</v>
      </c>
      <c r="G34" s="31"/>
      <c r="H34" s="31"/>
      <c r="I34" s="31"/>
      <c r="J34" s="31"/>
      <c r="K34" s="31">
        <v>376826</v>
      </c>
      <c r="L34" s="31">
        <v>125</v>
      </c>
      <c r="M34" s="31">
        <v>690</v>
      </c>
      <c r="N34" s="31">
        <v>78709</v>
      </c>
      <c r="O34" s="31">
        <v>19505</v>
      </c>
      <c r="P34" s="31">
        <v>1726</v>
      </c>
      <c r="Q34" s="31">
        <v>210</v>
      </c>
      <c r="R34" s="31">
        <v>551930</v>
      </c>
      <c r="S34" s="31">
        <v>513</v>
      </c>
      <c r="T34" s="31">
        <v>228131</v>
      </c>
      <c r="U34" s="31">
        <v>4015</v>
      </c>
      <c r="V34" s="31">
        <v>3352</v>
      </c>
      <c r="W34" s="31">
        <v>281250</v>
      </c>
      <c r="X34" s="31">
        <v>34374</v>
      </c>
      <c r="Y34" s="31"/>
      <c r="Z34" s="31">
        <v>25770</v>
      </c>
      <c r="AA34" s="31">
        <v>588555</v>
      </c>
      <c r="AB34" s="31">
        <v>20911</v>
      </c>
      <c r="AC34" s="5">
        <f t="shared" si="0"/>
        <v>2216592</v>
      </c>
      <c r="AD34" s="24"/>
      <c r="AE34" s="5"/>
      <c r="AF34" s="8"/>
      <c r="AG34" s="8"/>
      <c r="AH34" s="5"/>
    </row>
    <row r="35" spans="1:34" ht="10.5">
      <c r="A35" s="12" t="s">
        <v>68</v>
      </c>
      <c r="B35" s="13" t="s">
        <v>5</v>
      </c>
      <c r="C35" s="29">
        <v>1</v>
      </c>
      <c r="D35" s="13">
        <v>0</v>
      </c>
      <c r="E35" s="25" t="s">
        <v>69</v>
      </c>
      <c r="F35" s="31">
        <v>730</v>
      </c>
      <c r="G35" s="31"/>
      <c r="H35" s="31"/>
      <c r="I35" s="31">
        <v>40</v>
      </c>
      <c r="J35" s="31"/>
      <c r="K35" s="31">
        <v>38740</v>
      </c>
      <c r="L35" s="31">
        <v>20</v>
      </c>
      <c r="M35" s="31">
        <v>175</v>
      </c>
      <c r="N35" s="31">
        <v>12140</v>
      </c>
      <c r="O35" s="31">
        <v>16660</v>
      </c>
      <c r="P35" s="31"/>
      <c r="Q35" s="31"/>
      <c r="R35" s="31">
        <v>68740</v>
      </c>
      <c r="S35" s="31">
        <v>280</v>
      </c>
      <c r="T35" s="31">
        <v>20770</v>
      </c>
      <c r="U35" s="31">
        <v>3020</v>
      </c>
      <c r="V35" s="31"/>
      <c r="W35" s="31">
        <v>66300</v>
      </c>
      <c r="X35" s="31">
        <v>4048</v>
      </c>
      <c r="Y35" s="31"/>
      <c r="Z35" s="31">
        <v>3905</v>
      </c>
      <c r="AA35" s="31">
        <v>78770</v>
      </c>
      <c r="AB35" s="31">
        <v>12330</v>
      </c>
      <c r="AC35" s="5">
        <f t="shared" si="0"/>
        <v>325938</v>
      </c>
      <c r="AD35" s="24"/>
      <c r="AE35" s="5"/>
      <c r="AF35" s="16"/>
      <c r="AG35" s="8"/>
      <c r="AH35" s="5"/>
    </row>
    <row r="36" spans="1:34" ht="10.5">
      <c r="A36" s="12" t="s">
        <v>70</v>
      </c>
      <c r="B36" s="13" t="s">
        <v>10</v>
      </c>
      <c r="C36" s="29">
        <v>3</v>
      </c>
      <c r="D36" s="13">
        <v>0</v>
      </c>
      <c r="E36" s="25" t="s">
        <v>71</v>
      </c>
      <c r="F36" s="31">
        <v>7844</v>
      </c>
      <c r="G36" s="31"/>
      <c r="H36" s="31"/>
      <c r="I36" s="31"/>
      <c r="J36" s="31"/>
      <c r="K36" s="31">
        <v>519530</v>
      </c>
      <c r="L36" s="31">
        <v>310</v>
      </c>
      <c r="M36" s="31">
        <v>615</v>
      </c>
      <c r="N36" s="31">
        <v>163530</v>
      </c>
      <c r="O36" s="31">
        <v>11960</v>
      </c>
      <c r="P36" s="31">
        <v>2630</v>
      </c>
      <c r="Q36" s="31">
        <v>1000</v>
      </c>
      <c r="R36" s="31">
        <v>733810</v>
      </c>
      <c r="S36" s="31">
        <v>1190</v>
      </c>
      <c r="T36" s="31">
        <v>288110</v>
      </c>
      <c r="U36" s="31">
        <v>4360</v>
      </c>
      <c r="V36" s="31">
        <v>4133</v>
      </c>
      <c r="W36" s="31">
        <v>351930</v>
      </c>
      <c r="X36" s="31">
        <v>31104</v>
      </c>
      <c r="Y36" s="31"/>
      <c r="Z36" s="31">
        <v>19935</v>
      </c>
      <c r="AA36" s="31">
        <v>750000</v>
      </c>
      <c r="AB36" s="31"/>
      <c r="AC36" s="5">
        <f t="shared" si="0"/>
        <v>2884147</v>
      </c>
      <c r="AD36" s="24"/>
      <c r="AE36" s="5"/>
      <c r="AF36" s="8"/>
      <c r="AG36" s="8"/>
      <c r="AH36" s="5"/>
    </row>
    <row r="37" spans="1:34" ht="10.5">
      <c r="A37" s="12" t="s">
        <v>72</v>
      </c>
      <c r="B37" s="13" t="s">
        <v>5</v>
      </c>
      <c r="C37" s="29">
        <v>2</v>
      </c>
      <c r="D37" s="13">
        <v>0</v>
      </c>
      <c r="E37" s="25" t="s">
        <v>73</v>
      </c>
      <c r="F37" s="31">
        <v>4071</v>
      </c>
      <c r="G37" s="31">
        <v>530</v>
      </c>
      <c r="H37" s="31"/>
      <c r="I37" s="31">
        <v>570</v>
      </c>
      <c r="J37" s="31"/>
      <c r="K37" s="31">
        <v>190506</v>
      </c>
      <c r="L37" s="31"/>
      <c r="M37" s="31">
        <v>300</v>
      </c>
      <c r="N37" s="31">
        <v>1860</v>
      </c>
      <c r="O37" s="31">
        <v>45140</v>
      </c>
      <c r="P37" s="31">
        <v>120</v>
      </c>
      <c r="Q37" s="31"/>
      <c r="R37" s="31">
        <v>313860</v>
      </c>
      <c r="S37" s="31">
        <v>180</v>
      </c>
      <c r="T37" s="31">
        <v>95590</v>
      </c>
      <c r="U37" s="31"/>
      <c r="V37" s="31"/>
      <c r="W37" s="31">
        <v>154430</v>
      </c>
      <c r="X37" s="31">
        <v>13060</v>
      </c>
      <c r="Y37" s="31"/>
      <c r="Z37" s="31">
        <v>7230</v>
      </c>
      <c r="AA37" s="31">
        <v>333510</v>
      </c>
      <c r="AB37" s="31"/>
      <c r="AC37" s="5">
        <f t="shared" si="0"/>
        <v>1156886</v>
      </c>
      <c r="AD37" s="24"/>
      <c r="AE37" s="5"/>
      <c r="AF37" s="8"/>
      <c r="AG37" s="8"/>
      <c r="AH37" s="5"/>
    </row>
    <row r="38" spans="1:34" ht="10.5">
      <c r="A38" s="12" t="s">
        <v>74</v>
      </c>
      <c r="B38" s="13" t="s">
        <v>15</v>
      </c>
      <c r="C38" s="29">
        <v>5</v>
      </c>
      <c r="D38" s="13">
        <v>0</v>
      </c>
      <c r="E38" s="25" t="s">
        <v>75</v>
      </c>
      <c r="F38" s="31">
        <v>5699</v>
      </c>
      <c r="G38" s="31"/>
      <c r="H38" s="31"/>
      <c r="I38" s="31"/>
      <c r="J38" s="31"/>
      <c r="K38" s="31">
        <v>236980</v>
      </c>
      <c r="L38" s="31">
        <v>339</v>
      </c>
      <c r="M38" s="31">
        <v>450</v>
      </c>
      <c r="N38" s="31">
        <v>134520</v>
      </c>
      <c r="O38" s="31">
        <v>34470</v>
      </c>
      <c r="P38" s="31">
        <v>1050</v>
      </c>
      <c r="Q38" s="31"/>
      <c r="R38" s="31"/>
      <c r="S38" s="31">
        <v>1155</v>
      </c>
      <c r="T38" s="31">
        <v>86670</v>
      </c>
      <c r="U38" s="31">
        <v>2740</v>
      </c>
      <c r="V38" s="31">
        <v>742</v>
      </c>
      <c r="W38" s="31">
        <v>190560</v>
      </c>
      <c r="X38" s="31">
        <v>24375</v>
      </c>
      <c r="Y38" s="31"/>
      <c r="Z38" s="31">
        <v>15985</v>
      </c>
      <c r="AA38" s="31">
        <v>829680</v>
      </c>
      <c r="AB38" s="31"/>
      <c r="AC38" s="5">
        <f t="shared" si="0"/>
        <v>1559716</v>
      </c>
      <c r="AD38" s="24"/>
      <c r="AE38" s="5"/>
      <c r="AF38" s="8"/>
      <c r="AG38" s="8"/>
      <c r="AH38" s="5"/>
    </row>
    <row r="39" spans="1:34" ht="10.5">
      <c r="A39" s="12" t="s">
        <v>76</v>
      </c>
      <c r="B39" s="13" t="s">
        <v>5</v>
      </c>
      <c r="C39" s="29">
        <v>2</v>
      </c>
      <c r="D39" s="13">
        <v>0</v>
      </c>
      <c r="E39" s="25" t="s">
        <v>77</v>
      </c>
      <c r="F39" s="31">
        <v>4887</v>
      </c>
      <c r="G39" s="31"/>
      <c r="H39" s="31"/>
      <c r="I39" s="31">
        <v>220</v>
      </c>
      <c r="J39" s="31"/>
      <c r="K39" s="31">
        <v>240190</v>
      </c>
      <c r="L39" s="31">
        <v>417</v>
      </c>
      <c r="M39" s="31">
        <v>430</v>
      </c>
      <c r="N39" s="31">
        <v>90880</v>
      </c>
      <c r="O39" s="31">
        <v>27690</v>
      </c>
      <c r="P39" s="31">
        <v>1490</v>
      </c>
      <c r="Q39" s="31"/>
      <c r="R39" s="31">
        <v>468200</v>
      </c>
      <c r="S39" s="31">
        <v>905</v>
      </c>
      <c r="T39" s="31">
        <v>142030</v>
      </c>
      <c r="U39" s="31">
        <v>5800</v>
      </c>
      <c r="V39" s="31">
        <v>4259</v>
      </c>
      <c r="W39" s="31">
        <v>251930</v>
      </c>
      <c r="X39" s="31">
        <v>19597</v>
      </c>
      <c r="Y39" s="31"/>
      <c r="Z39" s="31">
        <v>9760</v>
      </c>
      <c r="AA39" s="31">
        <v>306530</v>
      </c>
      <c r="AB39" s="31">
        <v>47740</v>
      </c>
      <c r="AC39" s="5">
        <f t="shared" si="0"/>
        <v>1618068</v>
      </c>
      <c r="AD39" s="24"/>
      <c r="AE39" s="5"/>
      <c r="AF39" s="8"/>
      <c r="AG39" s="8"/>
      <c r="AH39" s="5"/>
    </row>
    <row r="40" spans="1:34" ht="10.5">
      <c r="A40" s="12" t="s">
        <v>78</v>
      </c>
      <c r="B40" s="13" t="s">
        <v>15</v>
      </c>
      <c r="C40" s="29">
        <v>5</v>
      </c>
      <c r="D40" s="13">
        <v>0</v>
      </c>
      <c r="E40" s="25" t="s">
        <v>79</v>
      </c>
      <c r="F40" s="31">
        <v>2602</v>
      </c>
      <c r="G40" s="31"/>
      <c r="H40" s="31"/>
      <c r="I40" s="31">
        <v>110</v>
      </c>
      <c r="J40" s="31"/>
      <c r="K40" s="31">
        <v>184640</v>
      </c>
      <c r="L40" s="31"/>
      <c r="M40" s="31">
        <v>143</v>
      </c>
      <c r="N40" s="31">
        <v>62200</v>
      </c>
      <c r="O40" s="31">
        <v>15200</v>
      </c>
      <c r="P40" s="31">
        <v>1300</v>
      </c>
      <c r="Q40" s="31">
        <v>610</v>
      </c>
      <c r="R40" s="31">
        <v>239100</v>
      </c>
      <c r="S40" s="31"/>
      <c r="T40" s="31">
        <v>94570</v>
      </c>
      <c r="U40" s="31"/>
      <c r="V40" s="31">
        <v>2402</v>
      </c>
      <c r="W40" s="31">
        <v>104590</v>
      </c>
      <c r="X40" s="31">
        <v>8693</v>
      </c>
      <c r="Y40" s="31"/>
      <c r="Z40" s="31">
        <v>5810</v>
      </c>
      <c r="AA40" s="31">
        <v>297420</v>
      </c>
      <c r="AB40" s="31"/>
      <c r="AC40" s="5">
        <f t="shared" si="0"/>
        <v>1016788</v>
      </c>
      <c r="AD40" s="24"/>
      <c r="AE40" s="5"/>
      <c r="AF40" s="8"/>
      <c r="AG40" s="8"/>
      <c r="AH40" s="5"/>
    </row>
    <row r="41" spans="1:34" ht="10.5">
      <c r="A41" s="12" t="s">
        <v>80</v>
      </c>
      <c r="B41" s="13" t="s">
        <v>15</v>
      </c>
      <c r="C41" s="29">
        <v>4</v>
      </c>
      <c r="D41" s="13">
        <v>0</v>
      </c>
      <c r="E41" s="25" t="s">
        <v>81</v>
      </c>
      <c r="F41" s="31">
        <v>6900</v>
      </c>
      <c r="G41" s="31"/>
      <c r="H41" s="31"/>
      <c r="I41" s="31">
        <v>510</v>
      </c>
      <c r="J41" s="31"/>
      <c r="K41" s="31">
        <v>459850</v>
      </c>
      <c r="L41" s="31">
        <v>271</v>
      </c>
      <c r="M41" s="31">
        <v>900</v>
      </c>
      <c r="N41" s="31">
        <v>82440</v>
      </c>
      <c r="O41" s="31">
        <v>14690</v>
      </c>
      <c r="P41" s="31">
        <v>1380</v>
      </c>
      <c r="Q41" s="31">
        <v>500</v>
      </c>
      <c r="R41" s="31">
        <v>789590</v>
      </c>
      <c r="S41" s="31">
        <v>716</v>
      </c>
      <c r="T41" s="31">
        <v>264130</v>
      </c>
      <c r="U41" s="31">
        <v>2160</v>
      </c>
      <c r="V41" s="31">
        <v>3329</v>
      </c>
      <c r="W41" s="31">
        <v>328470</v>
      </c>
      <c r="X41" s="31">
        <v>25818</v>
      </c>
      <c r="Y41" s="31"/>
      <c r="Z41" s="31">
        <v>32499</v>
      </c>
      <c r="AA41" s="31">
        <v>1103660</v>
      </c>
      <c r="AB41" s="31"/>
      <c r="AC41" s="5">
        <f t="shared" si="0"/>
        <v>3110913</v>
      </c>
      <c r="AD41" s="24"/>
      <c r="AE41" s="5"/>
      <c r="AF41" s="8"/>
      <c r="AG41" s="8"/>
      <c r="AH41" s="5"/>
    </row>
    <row r="42" spans="1:34" ht="10.5">
      <c r="A42" s="12" t="s">
        <v>82</v>
      </c>
      <c r="B42" s="13" t="s">
        <v>15</v>
      </c>
      <c r="C42" s="29">
        <v>5</v>
      </c>
      <c r="D42" s="13">
        <v>0</v>
      </c>
      <c r="E42" s="25" t="s">
        <v>83</v>
      </c>
      <c r="F42" s="31">
        <v>7218</v>
      </c>
      <c r="G42" s="31">
        <v>800</v>
      </c>
      <c r="H42" s="31"/>
      <c r="I42" s="31">
        <v>460</v>
      </c>
      <c r="J42" s="31"/>
      <c r="K42" s="31">
        <v>430100</v>
      </c>
      <c r="L42" s="31">
        <v>711</v>
      </c>
      <c r="M42" s="31">
        <v>488</v>
      </c>
      <c r="N42" s="31">
        <v>151720</v>
      </c>
      <c r="O42" s="31">
        <v>52180</v>
      </c>
      <c r="P42" s="31">
        <v>3210</v>
      </c>
      <c r="Q42" s="31"/>
      <c r="R42" s="31">
        <v>626270</v>
      </c>
      <c r="S42" s="31">
        <v>870</v>
      </c>
      <c r="T42" s="31">
        <v>244880</v>
      </c>
      <c r="U42" s="31"/>
      <c r="V42" s="31">
        <v>1735</v>
      </c>
      <c r="W42" s="31">
        <v>340540</v>
      </c>
      <c r="X42" s="31">
        <v>22477</v>
      </c>
      <c r="Y42" s="31"/>
      <c r="Z42" s="31">
        <v>14500</v>
      </c>
      <c r="AA42" s="31">
        <v>935040</v>
      </c>
      <c r="AB42" s="31"/>
      <c r="AC42" s="5">
        <f t="shared" si="0"/>
        <v>2825981</v>
      </c>
      <c r="AD42" s="24"/>
      <c r="AE42" s="5"/>
      <c r="AF42" s="8"/>
      <c r="AG42" s="8"/>
      <c r="AH42" s="5"/>
    </row>
    <row r="43" spans="1:34" ht="10.5">
      <c r="A43" s="12" t="s">
        <v>84</v>
      </c>
      <c r="B43" s="13" t="s">
        <v>15</v>
      </c>
      <c r="C43" s="29">
        <v>4</v>
      </c>
      <c r="D43" s="13">
        <v>0</v>
      </c>
      <c r="E43" s="25" t="s">
        <v>85</v>
      </c>
      <c r="F43" s="31">
        <v>1068</v>
      </c>
      <c r="G43" s="31">
        <v>240</v>
      </c>
      <c r="H43" s="31"/>
      <c r="I43" s="31"/>
      <c r="J43" s="31"/>
      <c r="K43" s="31">
        <v>60838</v>
      </c>
      <c r="L43" s="31"/>
      <c r="M43" s="31"/>
      <c r="N43" s="31">
        <v>10792</v>
      </c>
      <c r="O43" s="31">
        <v>3591</v>
      </c>
      <c r="P43" s="31">
        <v>360</v>
      </c>
      <c r="Q43" s="31"/>
      <c r="R43" s="31">
        <v>133580</v>
      </c>
      <c r="S43" s="31">
        <v>146</v>
      </c>
      <c r="T43" s="31">
        <v>51295</v>
      </c>
      <c r="U43" s="31"/>
      <c r="V43" s="31">
        <v>1406</v>
      </c>
      <c r="W43" s="31">
        <v>56440</v>
      </c>
      <c r="X43" s="31">
        <v>3591</v>
      </c>
      <c r="Y43" s="31"/>
      <c r="Z43" s="31">
        <v>4950</v>
      </c>
      <c r="AA43" s="31">
        <v>105210</v>
      </c>
      <c r="AB43" s="31"/>
      <c r="AC43" s="5">
        <f t="shared" si="0"/>
        <v>432439</v>
      </c>
      <c r="AD43" s="24"/>
      <c r="AE43" s="5"/>
      <c r="AF43" s="8"/>
      <c r="AG43" s="8"/>
      <c r="AH43" s="5"/>
    </row>
    <row r="44" spans="1:34" ht="10.5">
      <c r="A44" s="12" t="s">
        <v>86</v>
      </c>
      <c r="B44" s="13" t="s">
        <v>5</v>
      </c>
      <c r="C44" s="29">
        <v>1</v>
      </c>
      <c r="D44" s="13">
        <v>0</v>
      </c>
      <c r="E44" s="25" t="s">
        <v>87</v>
      </c>
      <c r="F44" s="31">
        <v>1737</v>
      </c>
      <c r="G44" s="31">
        <v>73</v>
      </c>
      <c r="H44" s="31"/>
      <c r="I44" s="31"/>
      <c r="J44" s="31"/>
      <c r="K44" s="31">
        <v>73454</v>
      </c>
      <c r="L44" s="31"/>
      <c r="M44" s="31">
        <v>105</v>
      </c>
      <c r="N44" s="31">
        <v>22176</v>
      </c>
      <c r="O44" s="31">
        <v>7638</v>
      </c>
      <c r="P44" s="31">
        <v>368</v>
      </c>
      <c r="Q44" s="31"/>
      <c r="R44" s="31">
        <v>165802</v>
      </c>
      <c r="S44" s="31">
        <v>100</v>
      </c>
      <c r="T44" s="31">
        <v>47070</v>
      </c>
      <c r="U44" s="31">
        <v>330</v>
      </c>
      <c r="V44" s="31">
        <v>625</v>
      </c>
      <c r="W44" s="31">
        <v>82310</v>
      </c>
      <c r="X44" s="31">
        <v>6008</v>
      </c>
      <c r="Y44" s="31"/>
      <c r="Z44" s="31">
        <v>5705</v>
      </c>
      <c r="AA44" s="31">
        <v>255963</v>
      </c>
      <c r="AB44" s="31">
        <v>4505</v>
      </c>
      <c r="AC44" s="5">
        <f t="shared" si="0"/>
        <v>672232</v>
      </c>
      <c r="AD44" s="24"/>
      <c r="AE44" s="5"/>
      <c r="AF44" s="8"/>
      <c r="AG44" s="8"/>
      <c r="AH44" s="5"/>
    </row>
    <row r="45" spans="1:34" ht="10.5">
      <c r="A45" s="12" t="s">
        <v>88</v>
      </c>
      <c r="B45" s="13" t="s">
        <v>15</v>
      </c>
      <c r="C45" s="29">
        <v>4</v>
      </c>
      <c r="D45" s="13">
        <v>0</v>
      </c>
      <c r="E45" s="25" t="s">
        <v>89</v>
      </c>
      <c r="F45" s="31">
        <v>6641</v>
      </c>
      <c r="G45" s="31"/>
      <c r="H45" s="31"/>
      <c r="I45" s="31">
        <v>560</v>
      </c>
      <c r="J45" s="31"/>
      <c r="K45" s="31">
        <v>418009</v>
      </c>
      <c r="L45" s="31">
        <v>120</v>
      </c>
      <c r="M45" s="31">
        <v>777</v>
      </c>
      <c r="N45" s="31">
        <v>64300</v>
      </c>
      <c r="O45" s="31">
        <v>17633</v>
      </c>
      <c r="P45" s="31">
        <v>1982</v>
      </c>
      <c r="Q45" s="31">
        <v>212</v>
      </c>
      <c r="R45" s="31">
        <v>792280</v>
      </c>
      <c r="S45" s="31">
        <v>540</v>
      </c>
      <c r="T45" s="31">
        <v>228928</v>
      </c>
      <c r="U45" s="31">
        <v>2013</v>
      </c>
      <c r="V45" s="31">
        <v>2364</v>
      </c>
      <c r="W45" s="31">
        <v>289798</v>
      </c>
      <c r="X45" s="31">
        <v>23796</v>
      </c>
      <c r="Y45" s="31"/>
      <c r="Z45" s="31"/>
      <c r="AA45" s="31">
        <v>900091</v>
      </c>
      <c r="AB45" s="31">
        <v>4992</v>
      </c>
      <c r="AC45" s="5">
        <f t="shared" si="0"/>
        <v>2748395</v>
      </c>
      <c r="AD45" s="24"/>
      <c r="AE45" s="5"/>
      <c r="AF45" s="8"/>
      <c r="AG45" s="8"/>
      <c r="AH45" s="5"/>
    </row>
    <row r="46" spans="1:34" ht="10.5">
      <c r="A46" s="12" t="s">
        <v>90</v>
      </c>
      <c r="B46" s="13" t="s">
        <v>18</v>
      </c>
      <c r="C46" s="29">
        <v>6</v>
      </c>
      <c r="D46" s="13">
        <v>0</v>
      </c>
      <c r="E46" s="25" t="s">
        <v>91</v>
      </c>
      <c r="F46" s="31">
        <v>1714</v>
      </c>
      <c r="G46" s="31"/>
      <c r="H46" s="31"/>
      <c r="I46" s="31"/>
      <c r="J46" s="31"/>
      <c r="K46" s="31">
        <v>63400</v>
      </c>
      <c r="L46" s="31"/>
      <c r="M46" s="31">
        <v>118</v>
      </c>
      <c r="N46" s="31">
        <v>41680</v>
      </c>
      <c r="O46" s="31">
        <v>23550</v>
      </c>
      <c r="P46" s="31">
        <v>740</v>
      </c>
      <c r="Q46" s="31"/>
      <c r="R46" s="31"/>
      <c r="S46" s="31">
        <v>190</v>
      </c>
      <c r="T46" s="31">
        <v>23400</v>
      </c>
      <c r="U46" s="31"/>
      <c r="V46" s="31">
        <v>1179</v>
      </c>
      <c r="W46" s="31">
        <v>75800</v>
      </c>
      <c r="X46" s="31">
        <v>8265</v>
      </c>
      <c r="Y46" s="31"/>
      <c r="Z46" s="31">
        <v>9050</v>
      </c>
      <c r="AA46" s="31">
        <v>270940</v>
      </c>
      <c r="AB46" s="31"/>
      <c r="AC46" s="5">
        <f t="shared" si="0"/>
        <v>518312</v>
      </c>
      <c r="AD46" s="24"/>
      <c r="AE46" s="5"/>
      <c r="AF46" s="8"/>
      <c r="AG46" s="8"/>
      <c r="AH46" s="5"/>
    </row>
    <row r="47" spans="1:34" ht="10.5">
      <c r="A47" s="12" t="s">
        <v>92</v>
      </c>
      <c r="B47" s="13" t="s">
        <v>5</v>
      </c>
      <c r="C47" s="29">
        <v>2</v>
      </c>
      <c r="D47" s="13">
        <v>0</v>
      </c>
      <c r="E47" s="25" t="s">
        <v>93</v>
      </c>
      <c r="F47" s="31">
        <v>2357</v>
      </c>
      <c r="G47" s="31"/>
      <c r="H47" s="31"/>
      <c r="I47" s="31">
        <v>730</v>
      </c>
      <c r="J47" s="31"/>
      <c r="K47" s="31">
        <v>128300</v>
      </c>
      <c r="L47" s="31">
        <v>87</v>
      </c>
      <c r="M47" s="31">
        <v>60</v>
      </c>
      <c r="N47" s="31">
        <v>47140</v>
      </c>
      <c r="O47" s="31">
        <v>20940</v>
      </c>
      <c r="P47" s="31">
        <v>800</v>
      </c>
      <c r="Q47" s="31"/>
      <c r="R47" s="31">
        <v>178710</v>
      </c>
      <c r="S47" s="31"/>
      <c r="T47" s="31">
        <v>67450</v>
      </c>
      <c r="U47" s="31"/>
      <c r="V47" s="31">
        <v>2177</v>
      </c>
      <c r="W47" s="31">
        <v>97200</v>
      </c>
      <c r="X47" s="31">
        <v>11458</v>
      </c>
      <c r="Y47" s="31"/>
      <c r="Z47" s="31">
        <v>9905</v>
      </c>
      <c r="AA47" s="31">
        <v>136930</v>
      </c>
      <c r="AB47" s="31">
        <v>4640</v>
      </c>
      <c r="AC47" s="5">
        <f t="shared" si="0"/>
        <v>706527</v>
      </c>
      <c r="AD47" s="24"/>
      <c r="AE47" s="5"/>
      <c r="AF47" s="8"/>
      <c r="AG47" s="8"/>
      <c r="AH47" s="5"/>
    </row>
    <row r="48" spans="1:34" ht="10.5">
      <c r="A48" s="12" t="s">
        <v>94</v>
      </c>
      <c r="B48" s="13" t="s">
        <v>10</v>
      </c>
      <c r="C48" s="29">
        <v>3</v>
      </c>
      <c r="D48" s="13">
        <v>1</v>
      </c>
      <c r="E48" s="25" t="s">
        <v>95</v>
      </c>
      <c r="F48" s="31">
        <v>16395</v>
      </c>
      <c r="G48" s="31">
        <v>2360</v>
      </c>
      <c r="H48" s="31"/>
      <c r="I48" s="31">
        <v>910</v>
      </c>
      <c r="J48" s="31"/>
      <c r="K48" s="31">
        <v>1094660</v>
      </c>
      <c r="L48" s="31">
        <v>444</v>
      </c>
      <c r="M48" s="31">
        <v>2480</v>
      </c>
      <c r="N48" s="31">
        <v>227190</v>
      </c>
      <c r="O48" s="31">
        <v>49240</v>
      </c>
      <c r="P48" s="31">
        <v>8235</v>
      </c>
      <c r="Q48" s="31">
        <v>1210</v>
      </c>
      <c r="R48" s="31">
        <v>1572220</v>
      </c>
      <c r="S48" s="31">
        <v>1465</v>
      </c>
      <c r="T48" s="31">
        <v>552190</v>
      </c>
      <c r="U48" s="31"/>
      <c r="V48" s="31">
        <v>8448</v>
      </c>
      <c r="W48" s="31">
        <v>674360</v>
      </c>
      <c r="X48" s="31">
        <v>57777</v>
      </c>
      <c r="Y48" s="31"/>
      <c r="Z48" s="31">
        <v>72190</v>
      </c>
      <c r="AA48" s="31">
        <v>2187180</v>
      </c>
      <c r="AB48" s="31">
        <v>23080</v>
      </c>
      <c r="AC48" s="5">
        <f t="shared" si="0"/>
        <v>6535639</v>
      </c>
      <c r="AD48" s="24"/>
      <c r="AE48" s="5"/>
      <c r="AF48" s="8"/>
      <c r="AG48" s="8"/>
      <c r="AH48" s="5"/>
    </row>
    <row r="49" spans="1:34" ht="10.5">
      <c r="A49" s="12" t="s">
        <v>96</v>
      </c>
      <c r="B49" s="13" t="s">
        <v>15</v>
      </c>
      <c r="C49" s="29">
        <v>4</v>
      </c>
      <c r="D49" s="13">
        <v>0</v>
      </c>
      <c r="E49" s="25" t="s">
        <v>97</v>
      </c>
      <c r="F49" s="31">
        <v>1217</v>
      </c>
      <c r="G49" s="31">
        <v>360</v>
      </c>
      <c r="H49" s="31"/>
      <c r="I49" s="31">
        <v>110</v>
      </c>
      <c r="J49" s="31"/>
      <c r="K49" s="31">
        <v>51435</v>
      </c>
      <c r="L49" s="31"/>
      <c r="M49" s="31"/>
      <c r="N49" s="31">
        <v>16188</v>
      </c>
      <c r="O49" s="31">
        <v>10772</v>
      </c>
      <c r="P49" s="31">
        <v>540</v>
      </c>
      <c r="Q49" s="31"/>
      <c r="R49" s="31">
        <v>118080</v>
      </c>
      <c r="S49" s="31">
        <v>219</v>
      </c>
      <c r="T49" s="31">
        <v>34570</v>
      </c>
      <c r="U49" s="31"/>
      <c r="V49" s="31">
        <v>54</v>
      </c>
      <c r="W49" s="31">
        <v>35380</v>
      </c>
      <c r="X49" s="31">
        <v>5386</v>
      </c>
      <c r="Y49" s="31"/>
      <c r="Z49" s="31">
        <v>3537</v>
      </c>
      <c r="AA49" s="31">
        <v>111080</v>
      </c>
      <c r="AB49" s="31"/>
      <c r="AC49" s="5">
        <f t="shared" si="0"/>
        <v>387711</v>
      </c>
      <c r="AD49" s="24"/>
      <c r="AE49" s="5"/>
      <c r="AF49" s="8"/>
      <c r="AG49" s="8"/>
      <c r="AH49" s="5"/>
    </row>
    <row r="50" spans="1:34" ht="10.5">
      <c r="A50" s="12" t="s">
        <v>98</v>
      </c>
      <c r="B50" s="13" t="s">
        <v>15</v>
      </c>
      <c r="C50" s="29">
        <v>4</v>
      </c>
      <c r="D50" s="13">
        <v>0</v>
      </c>
      <c r="E50" s="25" t="s">
        <v>99</v>
      </c>
      <c r="F50" s="31">
        <v>5708</v>
      </c>
      <c r="G50" s="31">
        <v>613</v>
      </c>
      <c r="H50" s="31"/>
      <c r="I50" s="31"/>
      <c r="J50" s="31"/>
      <c r="K50" s="31">
        <v>280771</v>
      </c>
      <c r="L50" s="31">
        <v>199</v>
      </c>
      <c r="M50" s="31">
        <v>582</v>
      </c>
      <c r="N50" s="31">
        <v>130310</v>
      </c>
      <c r="O50" s="31">
        <v>24242</v>
      </c>
      <c r="P50" s="31">
        <v>1670</v>
      </c>
      <c r="Q50" s="31">
        <v>766</v>
      </c>
      <c r="R50" s="31">
        <v>607340</v>
      </c>
      <c r="S50" s="31">
        <v>793</v>
      </c>
      <c r="T50" s="31">
        <v>190105</v>
      </c>
      <c r="U50" s="31">
        <v>4434</v>
      </c>
      <c r="V50" s="31"/>
      <c r="W50" s="31">
        <v>251114</v>
      </c>
      <c r="X50" s="31">
        <v>25357</v>
      </c>
      <c r="Y50" s="31"/>
      <c r="Z50" s="31">
        <v>39715</v>
      </c>
      <c r="AA50" s="31">
        <v>991422</v>
      </c>
      <c r="AB50" s="31"/>
      <c r="AC50" s="5">
        <f t="shared" si="0"/>
        <v>2549433</v>
      </c>
      <c r="AD50" s="24"/>
      <c r="AE50" s="5"/>
      <c r="AF50" s="8"/>
      <c r="AG50" s="8"/>
      <c r="AH50" s="5"/>
    </row>
    <row r="51" spans="1:34" ht="10.5">
      <c r="A51" s="12" t="s">
        <v>100</v>
      </c>
      <c r="B51" s="13" t="s">
        <v>5</v>
      </c>
      <c r="C51" s="29">
        <v>1</v>
      </c>
      <c r="D51" s="13">
        <v>0</v>
      </c>
      <c r="E51" s="25" t="s">
        <v>101</v>
      </c>
      <c r="F51" s="31">
        <v>1307</v>
      </c>
      <c r="G51" s="31">
        <v>56</v>
      </c>
      <c r="H51" s="31"/>
      <c r="I51" s="31"/>
      <c r="J51" s="31"/>
      <c r="K51" s="31">
        <v>43848</v>
      </c>
      <c r="L51" s="31"/>
      <c r="M51" s="31">
        <v>80</v>
      </c>
      <c r="N51" s="31">
        <v>17060</v>
      </c>
      <c r="O51" s="31">
        <v>5876</v>
      </c>
      <c r="P51" s="31">
        <v>281</v>
      </c>
      <c r="Q51" s="31"/>
      <c r="R51" s="31">
        <v>84680</v>
      </c>
      <c r="S51" s="31">
        <v>76</v>
      </c>
      <c r="T51" s="31">
        <v>37417</v>
      </c>
      <c r="U51" s="31">
        <v>254</v>
      </c>
      <c r="V51" s="31">
        <v>483</v>
      </c>
      <c r="W51" s="31">
        <v>50110</v>
      </c>
      <c r="X51" s="31">
        <v>4621</v>
      </c>
      <c r="Y51" s="31"/>
      <c r="Z51" s="31">
        <v>7540</v>
      </c>
      <c r="AA51" s="31">
        <v>167794</v>
      </c>
      <c r="AB51" s="31">
        <v>3465</v>
      </c>
      <c r="AC51" s="5">
        <f t="shared" si="0"/>
        <v>423641</v>
      </c>
      <c r="AD51" s="24"/>
      <c r="AE51" s="5"/>
      <c r="AF51" s="8"/>
      <c r="AG51" s="8"/>
      <c r="AH51" s="5"/>
    </row>
    <row r="52" spans="1:34" ht="10.5">
      <c r="A52" s="12" t="s">
        <v>102</v>
      </c>
      <c r="B52" s="13" t="s">
        <v>15</v>
      </c>
      <c r="C52" s="29">
        <v>4</v>
      </c>
      <c r="D52" s="13">
        <v>0</v>
      </c>
      <c r="E52" s="25" t="s">
        <v>103</v>
      </c>
      <c r="F52" s="31">
        <v>2543</v>
      </c>
      <c r="G52" s="31"/>
      <c r="H52" s="31"/>
      <c r="I52" s="31"/>
      <c r="J52" s="31"/>
      <c r="K52" s="31">
        <v>139628</v>
      </c>
      <c r="L52" s="31">
        <v>46</v>
      </c>
      <c r="M52" s="31">
        <v>293</v>
      </c>
      <c r="N52" s="31">
        <v>24264</v>
      </c>
      <c r="O52" s="31">
        <v>6654</v>
      </c>
      <c r="P52" s="31">
        <v>928</v>
      </c>
      <c r="Q52" s="31">
        <v>80</v>
      </c>
      <c r="R52" s="31">
        <v>261680</v>
      </c>
      <c r="S52" s="31">
        <v>204</v>
      </c>
      <c r="T52" s="31">
        <v>79748</v>
      </c>
      <c r="U52" s="31">
        <v>760</v>
      </c>
      <c r="V52" s="31">
        <v>892</v>
      </c>
      <c r="W52" s="31">
        <v>139964</v>
      </c>
      <c r="X52" s="31">
        <v>8980</v>
      </c>
      <c r="Y52" s="31"/>
      <c r="Z52" s="31">
        <v>12929</v>
      </c>
      <c r="AA52" s="31">
        <v>331666</v>
      </c>
      <c r="AB52" s="31">
        <v>1884</v>
      </c>
      <c r="AC52" s="5">
        <f t="shared" si="0"/>
        <v>1010600</v>
      </c>
      <c r="AD52" s="24"/>
      <c r="AE52" s="5"/>
      <c r="AF52" s="8"/>
      <c r="AG52" s="8"/>
      <c r="AH52" s="5"/>
    </row>
    <row r="53" spans="1:34" ht="10.5">
      <c r="A53" s="12" t="s">
        <v>104</v>
      </c>
      <c r="B53" s="13" t="s">
        <v>18</v>
      </c>
      <c r="C53" s="29">
        <v>6</v>
      </c>
      <c r="D53" s="13">
        <v>0</v>
      </c>
      <c r="E53" s="25" t="s">
        <v>105</v>
      </c>
      <c r="F53" s="31">
        <v>2576</v>
      </c>
      <c r="G53" s="31">
        <v>1100</v>
      </c>
      <c r="H53" s="31"/>
      <c r="I53" s="31">
        <v>160</v>
      </c>
      <c r="J53" s="31"/>
      <c r="K53" s="31">
        <v>168600</v>
      </c>
      <c r="L53" s="31">
        <v>98</v>
      </c>
      <c r="M53" s="31">
        <v>410</v>
      </c>
      <c r="N53" s="31">
        <v>54500</v>
      </c>
      <c r="O53" s="31">
        <v>32220</v>
      </c>
      <c r="P53" s="31">
        <v>2330</v>
      </c>
      <c r="Q53" s="31"/>
      <c r="R53" s="31"/>
      <c r="S53" s="31">
        <v>585</v>
      </c>
      <c r="T53" s="31">
        <v>36860</v>
      </c>
      <c r="U53" s="31"/>
      <c r="V53" s="31">
        <v>5213</v>
      </c>
      <c r="W53" s="31"/>
      <c r="X53" s="31">
        <v>19074</v>
      </c>
      <c r="Y53" s="31"/>
      <c r="Z53" s="31">
        <v>2405</v>
      </c>
      <c r="AA53" s="31">
        <v>348050</v>
      </c>
      <c r="AB53" s="31">
        <v>119560</v>
      </c>
      <c r="AC53" s="5">
        <f t="shared" si="0"/>
        <v>791165</v>
      </c>
      <c r="AD53" s="24"/>
      <c r="AE53" s="5"/>
      <c r="AF53" s="8"/>
      <c r="AG53" s="8"/>
      <c r="AH53" s="5"/>
    </row>
    <row r="54" spans="1:34" ht="10.5">
      <c r="A54" s="12" t="s">
        <v>106</v>
      </c>
      <c r="B54" s="13" t="s">
        <v>10</v>
      </c>
      <c r="C54" s="29">
        <v>3</v>
      </c>
      <c r="D54" s="13">
        <v>0</v>
      </c>
      <c r="E54" s="25" t="s">
        <v>107</v>
      </c>
      <c r="F54" s="31">
        <v>5408</v>
      </c>
      <c r="G54" s="31">
        <v>734</v>
      </c>
      <c r="H54" s="31"/>
      <c r="I54" s="31">
        <v>1300</v>
      </c>
      <c r="J54" s="31"/>
      <c r="K54" s="31">
        <v>308270</v>
      </c>
      <c r="L54" s="31">
        <v>127</v>
      </c>
      <c r="M54" s="31">
        <v>599</v>
      </c>
      <c r="N54" s="31">
        <v>70790</v>
      </c>
      <c r="O54" s="31">
        <v>33920</v>
      </c>
      <c r="P54" s="31">
        <v>1554</v>
      </c>
      <c r="Q54" s="31">
        <v>2310</v>
      </c>
      <c r="R54" s="31">
        <v>444400</v>
      </c>
      <c r="S54" s="31">
        <v>275</v>
      </c>
      <c r="T54" s="31">
        <v>179470</v>
      </c>
      <c r="U54" s="31">
        <v>3340</v>
      </c>
      <c r="V54" s="31">
        <v>1268</v>
      </c>
      <c r="W54" s="31">
        <v>264440</v>
      </c>
      <c r="X54" s="31">
        <v>30089</v>
      </c>
      <c r="Y54" s="31"/>
      <c r="Z54" s="31">
        <v>13155</v>
      </c>
      <c r="AA54" s="31">
        <v>604600</v>
      </c>
      <c r="AB54" s="31"/>
      <c r="AC54" s="5">
        <f t="shared" si="0"/>
        <v>1960641</v>
      </c>
      <c r="AD54" s="24"/>
      <c r="AE54" s="5"/>
      <c r="AF54" s="8"/>
      <c r="AG54" s="8"/>
      <c r="AH54" s="5"/>
    </row>
    <row r="55" spans="1:34" ht="10.5">
      <c r="A55" s="12" t="s">
        <v>108</v>
      </c>
      <c r="B55" s="13" t="s">
        <v>10</v>
      </c>
      <c r="C55" s="29">
        <v>3</v>
      </c>
      <c r="D55" s="13">
        <v>0</v>
      </c>
      <c r="E55" s="25" t="s">
        <v>109</v>
      </c>
      <c r="F55" s="31">
        <v>7193</v>
      </c>
      <c r="G55" s="31"/>
      <c r="H55" s="31"/>
      <c r="I55" s="31"/>
      <c r="J55" s="31"/>
      <c r="K55" s="31">
        <v>437420</v>
      </c>
      <c r="L55" s="31">
        <v>163</v>
      </c>
      <c r="M55" s="31">
        <v>937</v>
      </c>
      <c r="N55" s="31">
        <v>84080</v>
      </c>
      <c r="O55" s="31">
        <v>24510</v>
      </c>
      <c r="P55" s="31">
        <v>7585</v>
      </c>
      <c r="Q55" s="31">
        <v>800</v>
      </c>
      <c r="R55" s="31">
        <v>676280</v>
      </c>
      <c r="S55" s="31">
        <v>988</v>
      </c>
      <c r="T55" s="31">
        <v>242940</v>
      </c>
      <c r="U55" s="31">
        <v>3270</v>
      </c>
      <c r="V55" s="31">
        <v>4541</v>
      </c>
      <c r="W55" s="31">
        <v>353940</v>
      </c>
      <c r="X55" s="31">
        <v>36528</v>
      </c>
      <c r="Y55" s="31"/>
      <c r="Z55" s="31">
        <v>22200</v>
      </c>
      <c r="AA55" s="31">
        <v>927670</v>
      </c>
      <c r="AB55" s="31"/>
      <c r="AC55" s="5">
        <f t="shared" si="0"/>
        <v>2823852</v>
      </c>
      <c r="AD55" s="24"/>
      <c r="AE55" s="5"/>
      <c r="AF55" s="8"/>
      <c r="AG55" s="16"/>
      <c r="AH55" s="5"/>
    </row>
    <row r="56" spans="1:34" ht="10.5">
      <c r="A56" s="12" t="s">
        <v>110</v>
      </c>
      <c r="B56" s="13" t="s">
        <v>10</v>
      </c>
      <c r="C56" s="29">
        <v>3</v>
      </c>
      <c r="D56" s="13">
        <v>0</v>
      </c>
      <c r="E56" s="25" t="s">
        <v>111</v>
      </c>
      <c r="F56" s="31">
        <v>8681</v>
      </c>
      <c r="G56" s="31"/>
      <c r="H56" s="31"/>
      <c r="I56" s="31">
        <v>600</v>
      </c>
      <c r="J56" s="31"/>
      <c r="K56" s="31">
        <v>442200</v>
      </c>
      <c r="L56" s="31">
        <v>420</v>
      </c>
      <c r="M56" s="31">
        <v>933</v>
      </c>
      <c r="N56" s="31">
        <v>200000</v>
      </c>
      <c r="O56" s="31">
        <v>7480</v>
      </c>
      <c r="P56" s="31">
        <v>2640</v>
      </c>
      <c r="Q56" s="31">
        <v>1150</v>
      </c>
      <c r="R56" s="31">
        <v>789070</v>
      </c>
      <c r="S56" s="31">
        <v>1005</v>
      </c>
      <c r="T56" s="31">
        <v>289380</v>
      </c>
      <c r="U56" s="31">
        <v>2320</v>
      </c>
      <c r="V56" s="31">
        <v>4966</v>
      </c>
      <c r="W56" s="31">
        <v>355040</v>
      </c>
      <c r="X56" s="31">
        <v>22287</v>
      </c>
      <c r="Y56" s="31"/>
      <c r="Z56" s="31">
        <v>26405</v>
      </c>
      <c r="AA56" s="31">
        <v>683980</v>
      </c>
      <c r="AB56" s="31"/>
      <c r="AC56" s="5">
        <f t="shared" si="0"/>
        <v>2829876</v>
      </c>
      <c r="AD56" s="24"/>
      <c r="AE56" s="5"/>
      <c r="AF56" s="8"/>
      <c r="AG56" s="8"/>
      <c r="AH56" s="5"/>
    </row>
    <row r="57" spans="1:34" ht="10.5">
      <c r="A57" s="12" t="s">
        <v>112</v>
      </c>
      <c r="B57" s="13" t="s">
        <v>18</v>
      </c>
      <c r="C57" s="29">
        <v>6</v>
      </c>
      <c r="D57" s="13">
        <v>0</v>
      </c>
      <c r="E57" s="25" t="s">
        <v>113</v>
      </c>
      <c r="F57" s="31">
        <v>4294</v>
      </c>
      <c r="G57" s="31"/>
      <c r="H57" s="31"/>
      <c r="I57" s="31"/>
      <c r="J57" s="31"/>
      <c r="K57" s="31">
        <v>232249</v>
      </c>
      <c r="L57" s="31">
        <v>126</v>
      </c>
      <c r="M57" s="31">
        <v>459</v>
      </c>
      <c r="N57" s="31">
        <v>74655</v>
      </c>
      <c r="O57" s="31">
        <v>18378</v>
      </c>
      <c r="P57" s="31">
        <v>1849</v>
      </c>
      <c r="Q57" s="31">
        <v>197</v>
      </c>
      <c r="R57" s="31">
        <v>454020</v>
      </c>
      <c r="S57" s="31">
        <v>493</v>
      </c>
      <c r="T57" s="31">
        <v>156876</v>
      </c>
      <c r="U57" s="31"/>
      <c r="V57" s="31">
        <v>3445</v>
      </c>
      <c r="W57" s="31">
        <v>248781</v>
      </c>
      <c r="X57" s="31">
        <v>12157</v>
      </c>
      <c r="Y57" s="31"/>
      <c r="Z57" s="31">
        <v>7695</v>
      </c>
      <c r="AA57" s="31">
        <v>412217</v>
      </c>
      <c r="AB57" s="31"/>
      <c r="AC57" s="5">
        <f t="shared" si="0"/>
        <v>1623597</v>
      </c>
      <c r="AD57" s="24"/>
      <c r="AE57" s="5"/>
      <c r="AF57" s="8"/>
      <c r="AG57" s="8"/>
      <c r="AH57" s="5"/>
    </row>
    <row r="58" spans="1:34" ht="10.5">
      <c r="A58" s="12" t="s">
        <v>114</v>
      </c>
      <c r="B58" s="13" t="s">
        <v>15</v>
      </c>
      <c r="C58" s="29">
        <v>5</v>
      </c>
      <c r="D58" s="13">
        <v>0</v>
      </c>
      <c r="E58" s="25" t="s">
        <v>115</v>
      </c>
      <c r="F58" s="31">
        <v>7421</v>
      </c>
      <c r="G58" s="31"/>
      <c r="H58" s="31"/>
      <c r="I58" s="31">
        <v>180</v>
      </c>
      <c r="J58" s="31"/>
      <c r="K58" s="31">
        <v>308360</v>
      </c>
      <c r="L58" s="31">
        <v>284</v>
      </c>
      <c r="M58" s="31">
        <v>1374</v>
      </c>
      <c r="N58" s="31">
        <v>138290</v>
      </c>
      <c r="O58" s="31">
        <v>30600</v>
      </c>
      <c r="P58" s="31">
        <v>2554</v>
      </c>
      <c r="Q58" s="31">
        <v>1640</v>
      </c>
      <c r="R58" s="31">
        <v>308680</v>
      </c>
      <c r="S58" s="31">
        <v>960</v>
      </c>
      <c r="T58" s="31">
        <v>172590</v>
      </c>
      <c r="U58" s="31">
        <v>7140</v>
      </c>
      <c r="V58" s="31">
        <v>3560</v>
      </c>
      <c r="W58" s="31">
        <v>267280</v>
      </c>
      <c r="X58" s="31">
        <v>48271</v>
      </c>
      <c r="Y58" s="31"/>
      <c r="Z58" s="31">
        <v>28470</v>
      </c>
      <c r="AA58" s="31">
        <v>1354440</v>
      </c>
      <c r="AB58" s="31">
        <v>44752</v>
      </c>
      <c r="AC58" s="5">
        <f t="shared" si="0"/>
        <v>2719425</v>
      </c>
      <c r="AD58" s="24"/>
      <c r="AE58" s="5"/>
      <c r="AF58" s="16"/>
      <c r="AG58" s="8"/>
      <c r="AH58" s="5"/>
    </row>
    <row r="59" spans="1:34" ht="10.5">
      <c r="A59" s="12" t="s">
        <v>116</v>
      </c>
      <c r="B59" s="13" t="s">
        <v>15</v>
      </c>
      <c r="C59" s="29">
        <v>4</v>
      </c>
      <c r="D59" s="13">
        <v>0</v>
      </c>
      <c r="E59" s="25" t="s">
        <v>117</v>
      </c>
      <c r="F59" s="31">
        <v>1680</v>
      </c>
      <c r="G59" s="31">
        <v>187</v>
      </c>
      <c r="H59" s="31"/>
      <c r="I59" s="31"/>
      <c r="J59" s="31"/>
      <c r="K59" s="31">
        <v>69459</v>
      </c>
      <c r="L59" s="31">
        <v>61</v>
      </c>
      <c r="M59" s="31">
        <v>178</v>
      </c>
      <c r="N59" s="31">
        <v>39830</v>
      </c>
      <c r="O59" s="31">
        <v>5538</v>
      </c>
      <c r="P59" s="31">
        <v>510</v>
      </c>
      <c r="Q59" s="31">
        <v>234</v>
      </c>
      <c r="R59" s="31">
        <v>155500</v>
      </c>
      <c r="S59" s="31">
        <v>242</v>
      </c>
      <c r="T59" s="31">
        <v>45655</v>
      </c>
      <c r="U59" s="31">
        <v>1356</v>
      </c>
      <c r="V59" s="31"/>
      <c r="W59" s="31">
        <v>76146</v>
      </c>
      <c r="X59" s="31">
        <v>7754</v>
      </c>
      <c r="Y59" s="31"/>
      <c r="Z59" s="31">
        <v>4821</v>
      </c>
      <c r="AA59" s="31">
        <v>190678</v>
      </c>
      <c r="AB59" s="31"/>
      <c r="AC59" s="5">
        <f t="shared" si="0"/>
        <v>598149</v>
      </c>
      <c r="AD59" s="24"/>
      <c r="AE59" s="5"/>
      <c r="AF59" s="8"/>
      <c r="AG59" s="8"/>
      <c r="AH59" s="5"/>
    </row>
    <row r="60" spans="1:34" ht="10.5">
      <c r="A60" s="12" t="s">
        <v>118</v>
      </c>
      <c r="B60" s="13" t="s">
        <v>10</v>
      </c>
      <c r="C60" s="29">
        <v>3</v>
      </c>
      <c r="D60" s="13">
        <v>1</v>
      </c>
      <c r="E60" s="25" t="s">
        <v>119</v>
      </c>
      <c r="F60" s="31">
        <v>9595</v>
      </c>
      <c r="G60" s="31">
        <v>800</v>
      </c>
      <c r="H60" s="31"/>
      <c r="I60" s="31">
        <v>60</v>
      </c>
      <c r="J60" s="31"/>
      <c r="K60" s="31">
        <v>656980</v>
      </c>
      <c r="L60" s="31">
        <v>395</v>
      </c>
      <c r="M60" s="31">
        <v>1115</v>
      </c>
      <c r="N60" s="31">
        <v>195030</v>
      </c>
      <c r="O60" s="31">
        <v>29980</v>
      </c>
      <c r="P60" s="31">
        <v>3605</v>
      </c>
      <c r="Q60" s="31">
        <v>1250</v>
      </c>
      <c r="R60" s="31">
        <v>907560</v>
      </c>
      <c r="S60" s="31">
        <v>1095</v>
      </c>
      <c r="T60" s="31">
        <v>329210</v>
      </c>
      <c r="U60" s="31">
        <v>4880</v>
      </c>
      <c r="V60" s="31">
        <v>7409</v>
      </c>
      <c r="W60" s="31">
        <v>424050</v>
      </c>
      <c r="X60" s="31">
        <v>53685</v>
      </c>
      <c r="Y60" s="31"/>
      <c r="Z60" s="31">
        <v>7710</v>
      </c>
      <c r="AA60" s="31">
        <v>1337620</v>
      </c>
      <c r="AB60" s="31"/>
      <c r="AC60" s="5">
        <f t="shared" si="0"/>
        <v>3962434</v>
      </c>
      <c r="AD60" s="24"/>
      <c r="AE60" s="5"/>
      <c r="AF60" s="8"/>
      <c r="AG60" s="8"/>
      <c r="AH60" s="5"/>
    </row>
    <row r="61" spans="1:34" ht="10.5">
      <c r="A61" s="12" t="s">
        <v>120</v>
      </c>
      <c r="B61" s="13" t="s">
        <v>15</v>
      </c>
      <c r="C61" s="29">
        <v>4</v>
      </c>
      <c r="D61" s="13">
        <v>0</v>
      </c>
      <c r="E61" s="25" t="s">
        <v>121</v>
      </c>
      <c r="F61" s="31">
        <v>1255</v>
      </c>
      <c r="G61" s="31"/>
      <c r="H61" s="31"/>
      <c r="I61" s="31"/>
      <c r="J61" s="31"/>
      <c r="K61" s="31">
        <v>66949</v>
      </c>
      <c r="L61" s="31">
        <v>23</v>
      </c>
      <c r="M61" s="31">
        <v>147</v>
      </c>
      <c r="N61" s="31">
        <v>12132</v>
      </c>
      <c r="O61" s="31">
        <v>3327</v>
      </c>
      <c r="P61" s="31">
        <v>374</v>
      </c>
      <c r="Q61" s="31">
        <v>40</v>
      </c>
      <c r="R61" s="31">
        <v>111600</v>
      </c>
      <c r="S61" s="31">
        <v>102</v>
      </c>
      <c r="T61" s="31">
        <v>34659</v>
      </c>
      <c r="U61" s="31">
        <v>380</v>
      </c>
      <c r="V61" s="31">
        <v>448</v>
      </c>
      <c r="W61" s="31">
        <v>45062</v>
      </c>
      <c r="X61" s="31">
        <v>4490</v>
      </c>
      <c r="Y61" s="31"/>
      <c r="Z61" s="31">
        <v>4731</v>
      </c>
      <c r="AA61" s="31">
        <v>60328</v>
      </c>
      <c r="AB61" s="31">
        <v>942</v>
      </c>
      <c r="AC61" s="5">
        <f t="shared" si="0"/>
        <v>345734</v>
      </c>
      <c r="AD61" s="24"/>
      <c r="AE61" s="5"/>
      <c r="AF61" s="8"/>
      <c r="AG61" s="8"/>
      <c r="AH61" s="5"/>
    </row>
    <row r="62" spans="1:34" ht="10.5">
      <c r="A62" s="12" t="s">
        <v>122</v>
      </c>
      <c r="B62" s="13" t="s">
        <v>18</v>
      </c>
      <c r="C62" s="29">
        <v>6</v>
      </c>
      <c r="D62" s="13">
        <v>0</v>
      </c>
      <c r="E62" s="25" t="s">
        <v>123</v>
      </c>
      <c r="F62" s="31">
        <v>1748</v>
      </c>
      <c r="G62" s="31"/>
      <c r="H62" s="31"/>
      <c r="I62" s="31"/>
      <c r="J62" s="31"/>
      <c r="K62" s="31">
        <v>99514</v>
      </c>
      <c r="L62" s="31">
        <v>23</v>
      </c>
      <c r="M62" s="31">
        <v>421</v>
      </c>
      <c r="N62" s="31">
        <v>15831</v>
      </c>
      <c r="O62" s="31">
        <v>3945</v>
      </c>
      <c r="P62" s="31">
        <v>354</v>
      </c>
      <c r="Q62" s="31">
        <v>40</v>
      </c>
      <c r="R62" s="31">
        <v>150480</v>
      </c>
      <c r="S62" s="31">
        <v>137</v>
      </c>
      <c r="T62" s="31">
        <v>52929</v>
      </c>
      <c r="U62" s="31">
        <v>765</v>
      </c>
      <c r="V62" s="31">
        <v>729</v>
      </c>
      <c r="W62" s="31">
        <v>88640</v>
      </c>
      <c r="X62" s="31">
        <v>6929</v>
      </c>
      <c r="Y62" s="31"/>
      <c r="Z62" s="31"/>
      <c r="AA62" s="31">
        <v>75635</v>
      </c>
      <c r="AB62" s="31">
        <v>4519</v>
      </c>
      <c r="AC62" s="5">
        <f t="shared" si="0"/>
        <v>500891</v>
      </c>
      <c r="AD62" s="24"/>
      <c r="AE62" s="5"/>
      <c r="AF62" s="8"/>
      <c r="AG62" s="8"/>
      <c r="AH62" s="5"/>
    </row>
    <row r="63" spans="1:34" ht="10.5">
      <c r="A63" s="12" t="s">
        <v>124</v>
      </c>
      <c r="B63" s="13" t="s">
        <v>15</v>
      </c>
      <c r="C63" s="29">
        <v>4</v>
      </c>
      <c r="D63" s="13">
        <v>0</v>
      </c>
      <c r="E63" s="25" t="s">
        <v>125</v>
      </c>
      <c r="F63" s="31">
        <v>1183</v>
      </c>
      <c r="G63" s="31">
        <v>700</v>
      </c>
      <c r="H63" s="31"/>
      <c r="I63" s="31"/>
      <c r="J63" s="31"/>
      <c r="K63" s="31">
        <v>59050</v>
      </c>
      <c r="L63" s="31">
        <v>70</v>
      </c>
      <c r="M63" s="31">
        <v>196</v>
      </c>
      <c r="N63" s="31">
        <v>24800</v>
      </c>
      <c r="O63" s="31">
        <v>12720</v>
      </c>
      <c r="P63" s="31">
        <v>550</v>
      </c>
      <c r="Q63" s="31">
        <v>250</v>
      </c>
      <c r="R63" s="31">
        <v>111020</v>
      </c>
      <c r="S63" s="31"/>
      <c r="T63" s="31">
        <v>56380</v>
      </c>
      <c r="U63" s="31"/>
      <c r="V63" s="31">
        <v>363</v>
      </c>
      <c r="W63" s="31">
        <v>55710</v>
      </c>
      <c r="X63" s="31">
        <v>6957</v>
      </c>
      <c r="Y63" s="31"/>
      <c r="Z63" s="31">
        <v>7852</v>
      </c>
      <c r="AA63" s="31">
        <v>159490</v>
      </c>
      <c r="AB63" s="31">
        <v>4000</v>
      </c>
      <c r="AC63" s="5">
        <f t="shared" si="0"/>
        <v>500108</v>
      </c>
      <c r="AD63" s="24"/>
      <c r="AE63" s="5"/>
      <c r="AF63" s="8"/>
      <c r="AG63" s="8"/>
      <c r="AH63" s="5"/>
    </row>
    <row r="64" spans="1:34" ht="10.5">
      <c r="A64" s="12" t="s">
        <v>126</v>
      </c>
      <c r="B64" s="13" t="s">
        <v>15</v>
      </c>
      <c r="C64" s="29">
        <v>4</v>
      </c>
      <c r="D64" s="13">
        <v>0</v>
      </c>
      <c r="E64" s="25" t="s">
        <v>127</v>
      </c>
      <c r="F64" s="31">
        <v>6252</v>
      </c>
      <c r="G64" s="31"/>
      <c r="H64" s="31"/>
      <c r="I64" s="31">
        <v>1030</v>
      </c>
      <c r="J64" s="31"/>
      <c r="K64" s="31">
        <v>344602</v>
      </c>
      <c r="L64" s="31">
        <v>74</v>
      </c>
      <c r="M64" s="31">
        <v>557</v>
      </c>
      <c r="N64" s="31">
        <v>104599</v>
      </c>
      <c r="O64" s="31">
        <v>14538</v>
      </c>
      <c r="P64" s="31">
        <v>2116</v>
      </c>
      <c r="Q64" s="31">
        <v>205</v>
      </c>
      <c r="R64" s="31">
        <v>667770</v>
      </c>
      <c r="S64" s="31">
        <v>996</v>
      </c>
      <c r="T64" s="31">
        <v>185764</v>
      </c>
      <c r="U64" s="31">
        <v>1853</v>
      </c>
      <c r="V64" s="31">
        <v>2840</v>
      </c>
      <c r="W64" s="31">
        <v>292705</v>
      </c>
      <c r="X64" s="31">
        <v>34963</v>
      </c>
      <c r="Y64" s="31"/>
      <c r="Z64" s="31">
        <v>37447</v>
      </c>
      <c r="AA64" s="31">
        <v>738509</v>
      </c>
      <c r="AB64" s="31"/>
      <c r="AC64" s="5">
        <f t="shared" si="0"/>
        <v>2430568</v>
      </c>
      <c r="AD64" s="24"/>
      <c r="AE64" s="5"/>
      <c r="AF64" s="8"/>
      <c r="AG64" s="8"/>
      <c r="AH64" s="5"/>
    </row>
    <row r="65" spans="1:34" ht="10.5">
      <c r="A65" s="12" t="s">
        <v>128</v>
      </c>
      <c r="B65" s="13" t="s">
        <v>15</v>
      </c>
      <c r="C65" s="29">
        <v>4</v>
      </c>
      <c r="D65" s="13">
        <v>0</v>
      </c>
      <c r="E65" s="25" t="s">
        <v>129</v>
      </c>
      <c r="F65" s="31">
        <v>1559</v>
      </c>
      <c r="G65" s="31"/>
      <c r="H65" s="31"/>
      <c r="I65" s="31"/>
      <c r="J65" s="31"/>
      <c r="K65" s="31">
        <v>75081</v>
      </c>
      <c r="L65" s="31">
        <v>86</v>
      </c>
      <c r="M65" s="31">
        <v>192</v>
      </c>
      <c r="N65" s="31">
        <v>22168</v>
      </c>
      <c r="O65" s="31">
        <v>5563</v>
      </c>
      <c r="P65" s="31">
        <v>730</v>
      </c>
      <c r="Q65" s="31">
        <v>105</v>
      </c>
      <c r="R65" s="31">
        <v>153110</v>
      </c>
      <c r="S65" s="31">
        <v>84</v>
      </c>
      <c r="T65" s="31">
        <v>54442</v>
      </c>
      <c r="U65" s="31"/>
      <c r="V65" s="31">
        <v>1846</v>
      </c>
      <c r="W65" s="31">
        <v>85083</v>
      </c>
      <c r="X65" s="31">
        <v>9949</v>
      </c>
      <c r="Y65" s="31"/>
      <c r="Z65" s="31">
        <v>7808</v>
      </c>
      <c r="AA65" s="31">
        <v>148992</v>
      </c>
      <c r="AB65" s="31">
        <v>1400</v>
      </c>
      <c r="AC65" s="5">
        <f t="shared" si="0"/>
        <v>566639</v>
      </c>
      <c r="AD65" s="24"/>
      <c r="AE65" s="5"/>
      <c r="AF65" s="8"/>
      <c r="AG65" s="8"/>
      <c r="AH65" s="5"/>
    </row>
    <row r="66" spans="1:34" ht="10.5">
      <c r="A66" s="12" t="s">
        <v>130</v>
      </c>
      <c r="B66" s="13" t="s">
        <v>5</v>
      </c>
      <c r="C66" s="29">
        <v>2</v>
      </c>
      <c r="D66" s="13">
        <v>0</v>
      </c>
      <c r="E66" s="25" t="s">
        <v>131</v>
      </c>
      <c r="F66" s="31">
        <v>2590</v>
      </c>
      <c r="G66" s="31"/>
      <c r="H66" s="31"/>
      <c r="I66" s="31">
        <v>260</v>
      </c>
      <c r="J66" s="31"/>
      <c r="K66" s="31">
        <v>135300</v>
      </c>
      <c r="L66" s="31"/>
      <c r="M66" s="31"/>
      <c r="N66" s="31">
        <v>2360</v>
      </c>
      <c r="O66" s="31">
        <v>1140</v>
      </c>
      <c r="P66" s="31"/>
      <c r="Q66" s="31"/>
      <c r="R66" s="31">
        <v>237080</v>
      </c>
      <c r="S66" s="31"/>
      <c r="T66" s="31">
        <v>86590</v>
      </c>
      <c r="U66" s="31"/>
      <c r="V66" s="31"/>
      <c r="W66" s="31">
        <v>139670</v>
      </c>
      <c r="X66" s="31">
        <v>3338</v>
      </c>
      <c r="Y66" s="31"/>
      <c r="Z66" s="31">
        <v>9375</v>
      </c>
      <c r="AA66" s="31">
        <v>24350</v>
      </c>
      <c r="AB66" s="31"/>
      <c r="AC66" s="5">
        <f t="shared" si="0"/>
        <v>639463</v>
      </c>
      <c r="AD66" s="24"/>
      <c r="AE66" s="5"/>
      <c r="AF66" s="8"/>
      <c r="AG66" s="8"/>
      <c r="AH66" s="5"/>
    </row>
    <row r="67" spans="1:34" ht="10.5">
      <c r="A67" s="12" t="s">
        <v>132</v>
      </c>
      <c r="B67" s="13" t="s">
        <v>15</v>
      </c>
      <c r="C67" s="29">
        <v>4</v>
      </c>
      <c r="D67" s="13">
        <v>0</v>
      </c>
      <c r="E67" s="27" t="s">
        <v>133</v>
      </c>
      <c r="F67" s="31">
        <v>2133</v>
      </c>
      <c r="G67" s="31"/>
      <c r="H67" s="31"/>
      <c r="I67" s="31">
        <v>240</v>
      </c>
      <c r="J67" s="31"/>
      <c r="K67" s="31">
        <v>110159</v>
      </c>
      <c r="L67" s="31">
        <v>120</v>
      </c>
      <c r="M67" s="31">
        <v>264</v>
      </c>
      <c r="N67" s="31">
        <v>30612</v>
      </c>
      <c r="O67" s="31">
        <v>7683</v>
      </c>
      <c r="P67" s="31">
        <v>1010</v>
      </c>
      <c r="Q67" s="31">
        <v>145</v>
      </c>
      <c r="R67" s="31">
        <v>198560</v>
      </c>
      <c r="S67" s="31">
        <v>116</v>
      </c>
      <c r="T67" s="31">
        <v>64298</v>
      </c>
      <c r="U67" s="31"/>
      <c r="V67" s="31">
        <v>2549</v>
      </c>
      <c r="W67" s="31">
        <v>91817</v>
      </c>
      <c r="X67" s="31">
        <v>13728</v>
      </c>
      <c r="Y67" s="31"/>
      <c r="Z67" s="31">
        <v>5540</v>
      </c>
      <c r="AA67" s="31">
        <v>252758</v>
      </c>
      <c r="AB67" s="31"/>
      <c r="AC67" s="5">
        <f t="shared" si="0"/>
        <v>779599</v>
      </c>
      <c r="AD67" s="24"/>
      <c r="AE67" s="5"/>
      <c r="AF67" s="8"/>
      <c r="AG67" s="8"/>
      <c r="AH67" s="5"/>
    </row>
    <row r="68" spans="1:34" ht="10.5">
      <c r="A68" s="12" t="s">
        <v>134</v>
      </c>
      <c r="B68" s="13" t="s">
        <v>15</v>
      </c>
      <c r="C68" s="29">
        <v>5</v>
      </c>
      <c r="D68" s="13">
        <v>0</v>
      </c>
      <c r="E68" s="27" t="s">
        <v>135</v>
      </c>
      <c r="F68" s="31">
        <v>21134</v>
      </c>
      <c r="G68" s="31"/>
      <c r="H68" s="31"/>
      <c r="I68" s="31"/>
      <c r="J68" s="31"/>
      <c r="K68" s="31">
        <v>1299320</v>
      </c>
      <c r="L68" s="31">
        <v>2380</v>
      </c>
      <c r="M68" s="31">
        <v>2140</v>
      </c>
      <c r="N68" s="31">
        <v>346980</v>
      </c>
      <c r="O68" s="31">
        <v>80490</v>
      </c>
      <c r="P68" s="31">
        <v>7010</v>
      </c>
      <c r="Q68" s="31">
        <v>1600</v>
      </c>
      <c r="R68" s="31">
        <v>2277780</v>
      </c>
      <c r="S68" s="31">
        <v>1875</v>
      </c>
      <c r="T68" s="31">
        <v>717650</v>
      </c>
      <c r="U68" s="31">
        <v>11420</v>
      </c>
      <c r="V68" s="31">
        <v>13509</v>
      </c>
      <c r="W68" s="31">
        <v>980030</v>
      </c>
      <c r="X68" s="31">
        <v>103833</v>
      </c>
      <c r="Y68" s="31"/>
      <c r="Z68" s="31">
        <v>21670</v>
      </c>
      <c r="AA68" s="31">
        <v>2664500</v>
      </c>
      <c r="AB68" s="31"/>
      <c r="AC68" s="5">
        <f t="shared" si="0"/>
        <v>8532187</v>
      </c>
      <c r="AD68" s="24"/>
      <c r="AE68" s="5"/>
      <c r="AF68" s="8"/>
      <c r="AG68" s="8"/>
      <c r="AH68" s="5"/>
    </row>
    <row r="69" spans="1:34" ht="10.5">
      <c r="A69" s="12" t="s">
        <v>136</v>
      </c>
      <c r="B69" s="13" t="s">
        <v>18</v>
      </c>
      <c r="C69" s="13">
        <v>6</v>
      </c>
      <c r="D69" s="13">
        <v>0</v>
      </c>
      <c r="E69" s="27" t="s">
        <v>137</v>
      </c>
      <c r="F69" s="31">
        <v>20023</v>
      </c>
      <c r="G69" s="31">
        <v>600</v>
      </c>
      <c r="H69" s="31"/>
      <c r="I69" s="31">
        <v>960</v>
      </c>
      <c r="J69" s="31"/>
      <c r="K69" s="31">
        <v>1176050</v>
      </c>
      <c r="L69" s="31">
        <v>475</v>
      </c>
      <c r="M69" s="31">
        <v>2275</v>
      </c>
      <c r="N69" s="31">
        <v>289040</v>
      </c>
      <c r="O69" s="31">
        <v>83320</v>
      </c>
      <c r="P69" s="31">
        <v>2750</v>
      </c>
      <c r="Q69" s="31">
        <v>1720</v>
      </c>
      <c r="R69" s="31">
        <v>1748970</v>
      </c>
      <c r="S69" s="31">
        <v>1600</v>
      </c>
      <c r="T69" s="31">
        <v>521100</v>
      </c>
      <c r="U69" s="31">
        <v>2020</v>
      </c>
      <c r="V69" s="31">
        <v>9272</v>
      </c>
      <c r="W69" s="31">
        <v>979860</v>
      </c>
      <c r="X69" s="31">
        <v>53068</v>
      </c>
      <c r="Y69" s="31"/>
      <c r="Z69" s="31">
        <v>23380</v>
      </c>
      <c r="AA69" s="31">
        <v>2683210</v>
      </c>
      <c r="AB69" s="31"/>
      <c r="AC69" s="5">
        <f t="shared" si="0"/>
        <v>7579670</v>
      </c>
      <c r="AD69" s="24"/>
      <c r="AE69" s="5"/>
      <c r="AF69" s="8"/>
      <c r="AG69" s="8"/>
      <c r="AH69" s="5"/>
    </row>
    <row r="70" spans="1:34" ht="10.5">
      <c r="A70" s="12" t="s">
        <v>138</v>
      </c>
      <c r="B70" s="13" t="s">
        <v>15</v>
      </c>
      <c r="C70" s="13">
        <v>4</v>
      </c>
      <c r="D70" s="13">
        <v>0</v>
      </c>
      <c r="E70" s="27" t="s">
        <v>139</v>
      </c>
      <c r="F70" s="31">
        <v>2042</v>
      </c>
      <c r="G70" s="31"/>
      <c r="H70" s="31"/>
      <c r="I70" s="31"/>
      <c r="J70" s="31"/>
      <c r="K70" s="31">
        <v>118474</v>
      </c>
      <c r="L70" s="31">
        <v>39</v>
      </c>
      <c r="M70" s="31">
        <v>249</v>
      </c>
      <c r="N70" s="31">
        <v>33164</v>
      </c>
      <c r="O70" s="31">
        <v>5656</v>
      </c>
      <c r="P70" s="31">
        <v>636</v>
      </c>
      <c r="Q70" s="31">
        <v>68</v>
      </c>
      <c r="R70" s="31">
        <v>201300</v>
      </c>
      <c r="S70" s="31">
        <v>173</v>
      </c>
      <c r="T70" s="31">
        <v>70185</v>
      </c>
      <c r="U70" s="31">
        <v>647</v>
      </c>
      <c r="V70" s="31">
        <v>760</v>
      </c>
      <c r="W70" s="31">
        <v>94966</v>
      </c>
      <c r="X70" s="31">
        <v>7635</v>
      </c>
      <c r="Y70" s="31"/>
      <c r="Z70" s="31">
        <v>8466</v>
      </c>
      <c r="AA70" s="31">
        <v>230135</v>
      </c>
      <c r="AB70" s="31">
        <v>1602</v>
      </c>
      <c r="AC70" s="5">
        <f>SUM(G70:AB70)</f>
        <v>774155</v>
      </c>
      <c r="AD70" s="24"/>
      <c r="AE70" s="5"/>
      <c r="AF70" s="8"/>
      <c r="AG70" s="8"/>
      <c r="AH70" s="5"/>
    </row>
    <row r="71" spans="1:34" ht="10.5">
      <c r="A71" s="12" t="s">
        <v>140</v>
      </c>
      <c r="B71" s="13" t="s">
        <v>10</v>
      </c>
      <c r="C71" s="13">
        <v>3</v>
      </c>
      <c r="D71" s="13">
        <v>0</v>
      </c>
      <c r="E71" s="27" t="s">
        <v>141</v>
      </c>
      <c r="F71" s="31">
        <v>2232</v>
      </c>
      <c r="G71" s="31"/>
      <c r="H71" s="31"/>
      <c r="I71" s="31">
        <v>200</v>
      </c>
      <c r="J71" s="31"/>
      <c r="K71" s="31">
        <v>117970</v>
      </c>
      <c r="L71" s="31">
        <v>70</v>
      </c>
      <c r="M71" s="31">
        <v>90</v>
      </c>
      <c r="N71" s="31">
        <v>53450</v>
      </c>
      <c r="O71" s="31">
        <v>17470</v>
      </c>
      <c r="P71" s="31">
        <v>2643</v>
      </c>
      <c r="Q71" s="31"/>
      <c r="R71" s="31"/>
      <c r="S71" s="31">
        <v>220</v>
      </c>
      <c r="T71" s="31"/>
      <c r="U71" s="31">
        <v>1880</v>
      </c>
      <c r="V71" s="31">
        <v>182</v>
      </c>
      <c r="W71" s="31">
        <v>94560</v>
      </c>
      <c r="X71" s="31">
        <v>14086</v>
      </c>
      <c r="Y71" s="31"/>
      <c r="Z71" s="31">
        <v>5617</v>
      </c>
      <c r="AA71" s="31">
        <v>357040</v>
      </c>
      <c r="AB71" s="31"/>
      <c r="AC71" s="5">
        <f>SUM(G71:AB71)</f>
        <v>665478</v>
      </c>
      <c r="AD71" s="24"/>
      <c r="AE71" s="5"/>
      <c r="AF71" s="8"/>
      <c r="AG71" s="8"/>
      <c r="AH71" s="5"/>
    </row>
    <row r="72" spans="1:34" ht="10.5">
      <c r="A72" s="30" t="s">
        <v>142</v>
      </c>
      <c r="B72" s="13" t="s">
        <v>5</v>
      </c>
      <c r="C72" s="13">
        <v>2</v>
      </c>
      <c r="D72" s="13">
        <v>0</v>
      </c>
      <c r="E72" s="27" t="s">
        <v>143</v>
      </c>
      <c r="F72" s="31">
        <v>7399</v>
      </c>
      <c r="G72" s="31"/>
      <c r="H72" s="31"/>
      <c r="I72" s="31">
        <v>460</v>
      </c>
      <c r="J72" s="31"/>
      <c r="K72" s="31">
        <v>374240</v>
      </c>
      <c r="L72" s="31">
        <v>306</v>
      </c>
      <c r="M72" s="31">
        <v>367</v>
      </c>
      <c r="N72" s="31">
        <v>109140</v>
      </c>
      <c r="O72" s="31">
        <v>30580</v>
      </c>
      <c r="P72" s="31">
        <v>2660</v>
      </c>
      <c r="Q72" s="31"/>
      <c r="R72" s="31">
        <v>729970</v>
      </c>
      <c r="S72" s="31">
        <v>600</v>
      </c>
      <c r="T72" s="31">
        <v>238110</v>
      </c>
      <c r="U72" s="31"/>
      <c r="V72" s="31"/>
      <c r="W72" s="31">
        <v>291400</v>
      </c>
      <c r="X72" s="31">
        <v>26840</v>
      </c>
      <c r="Y72" s="31"/>
      <c r="Z72" s="31">
        <v>42970</v>
      </c>
      <c r="AA72" s="31">
        <v>719680</v>
      </c>
      <c r="AB72" s="31"/>
      <c r="AC72" s="5">
        <f>SUM(G72:AB72)</f>
        <v>2567323</v>
      </c>
      <c r="AD72" s="24"/>
      <c r="AE72" s="5"/>
      <c r="AF72" s="8"/>
      <c r="AG72" s="8"/>
      <c r="AH72" s="5"/>
    </row>
    <row r="73" spans="1:34" ht="10.5">
      <c r="A73" s="12" t="s">
        <v>171</v>
      </c>
      <c r="B73" s="13" t="s">
        <v>10</v>
      </c>
      <c r="C73" s="13">
        <v>3</v>
      </c>
      <c r="D73" s="13">
        <v>1</v>
      </c>
      <c r="E73" s="27" t="s">
        <v>173</v>
      </c>
      <c r="F73" s="31">
        <v>14722</v>
      </c>
      <c r="G73" s="31">
        <v>4570</v>
      </c>
      <c r="H73" s="31"/>
      <c r="I73" s="31"/>
      <c r="J73" s="31"/>
      <c r="K73" s="31">
        <v>920328</v>
      </c>
      <c r="L73" s="31">
        <v>244</v>
      </c>
      <c r="M73" s="31">
        <v>1474</v>
      </c>
      <c r="N73" s="31">
        <v>179620</v>
      </c>
      <c r="O73" s="31">
        <v>57980</v>
      </c>
      <c r="P73" s="31">
        <v>3750</v>
      </c>
      <c r="Q73" s="31"/>
      <c r="R73" s="31">
        <v>1439435</v>
      </c>
      <c r="S73" s="31">
        <v>1250</v>
      </c>
      <c r="T73" s="31">
        <v>478160</v>
      </c>
      <c r="U73" s="31">
        <v>7520</v>
      </c>
      <c r="V73" s="31">
        <v>12063</v>
      </c>
      <c r="W73" s="31">
        <v>636850</v>
      </c>
      <c r="X73" s="31">
        <v>75100</v>
      </c>
      <c r="Y73" s="31"/>
      <c r="Z73" s="31">
        <v>61200</v>
      </c>
      <c r="AA73" s="31">
        <v>1153010</v>
      </c>
      <c r="AB73" s="31"/>
      <c r="AC73" s="5">
        <f>SUM(G73:AB73)</f>
        <v>5032554</v>
      </c>
      <c r="AD73" s="24"/>
      <c r="AE73" s="5"/>
      <c r="AF73" s="8"/>
      <c r="AG73" s="8"/>
      <c r="AH73" s="5"/>
    </row>
    <row r="74" spans="1:34" ht="11.25">
      <c r="A74" s="14"/>
      <c r="B74" s="14"/>
      <c r="C74" s="14"/>
      <c r="D74" s="14"/>
      <c r="E74" s="2" t="s">
        <v>144</v>
      </c>
      <c r="F74" s="34">
        <f>SUM(F5:F73)</f>
        <v>414929</v>
      </c>
      <c r="G74" s="32">
        <f aca="true" t="shared" si="1" ref="G74:AB74">SUM(G5:G73)</f>
        <v>50979</v>
      </c>
      <c r="H74" s="32">
        <f t="shared" si="1"/>
        <v>0</v>
      </c>
      <c r="I74" s="32">
        <f t="shared" si="1"/>
        <v>13180</v>
      </c>
      <c r="J74" s="32">
        <f t="shared" si="1"/>
        <v>637</v>
      </c>
      <c r="K74" s="32">
        <f>SUM(K5:K73)</f>
        <v>26635975</v>
      </c>
      <c r="L74" s="32">
        <f t="shared" si="1"/>
        <v>27055</v>
      </c>
      <c r="M74" s="32">
        <f t="shared" si="1"/>
        <v>48893</v>
      </c>
      <c r="N74" s="32">
        <f t="shared" si="1"/>
        <v>6402160</v>
      </c>
      <c r="O74" s="32">
        <f t="shared" si="1"/>
        <v>2153658</v>
      </c>
      <c r="P74" s="32">
        <f t="shared" si="1"/>
        <v>145935</v>
      </c>
      <c r="Q74" s="32">
        <f t="shared" si="1"/>
        <v>26935</v>
      </c>
      <c r="R74" s="32">
        <f t="shared" si="1"/>
        <v>37684851</v>
      </c>
      <c r="S74" s="32">
        <f t="shared" si="1"/>
        <v>45116</v>
      </c>
      <c r="T74" s="32">
        <f t="shared" si="1"/>
        <v>12835240</v>
      </c>
      <c r="U74" s="32">
        <f t="shared" si="1"/>
        <v>144250</v>
      </c>
      <c r="V74" s="32">
        <f t="shared" si="1"/>
        <v>171338</v>
      </c>
      <c r="W74" s="32">
        <f t="shared" si="1"/>
        <v>18202100</v>
      </c>
      <c r="X74" s="32">
        <f t="shared" si="1"/>
        <v>1779157</v>
      </c>
      <c r="Y74" s="32">
        <f t="shared" si="1"/>
        <v>14</v>
      </c>
      <c r="Z74" s="32">
        <f t="shared" si="1"/>
        <v>1103772</v>
      </c>
      <c r="AA74" s="32">
        <f t="shared" si="1"/>
        <v>46489720</v>
      </c>
      <c r="AB74" s="33">
        <f t="shared" si="1"/>
        <v>901382</v>
      </c>
      <c r="AC74" s="23">
        <f>SUM(AC5:AC73)</f>
        <v>154862347</v>
      </c>
      <c r="AE74" s="5"/>
      <c r="AF74" s="8"/>
      <c r="AH74" s="5"/>
    </row>
    <row r="75" spans="3:34" ht="10.5">
      <c r="C75" s="5"/>
      <c r="D75" s="5"/>
      <c r="E75" s="5"/>
      <c r="F75" s="19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AA75" s="20"/>
      <c r="AB75" s="20"/>
      <c r="AC75" s="5"/>
      <c r="AH75" s="5"/>
    </row>
    <row r="76" spans="7:34" ht="10.5"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H76" s="5"/>
    </row>
    <row r="77" ht="10.5">
      <c r="AH77" s="5"/>
    </row>
    <row r="78" ht="10.5">
      <c r="AH78" s="5"/>
    </row>
    <row r="79" ht="10.5">
      <c r="AH79" s="5"/>
    </row>
    <row r="80" ht="10.5">
      <c r="AH80" s="5"/>
    </row>
    <row r="81" ht="10.5">
      <c r="AH81" s="5"/>
    </row>
    <row r="82" ht="10.5">
      <c r="AH82" s="5"/>
    </row>
    <row r="83" ht="10.5">
      <c r="AH83" s="5"/>
    </row>
    <row r="84" ht="10.5">
      <c r="AH84" s="5"/>
    </row>
  </sheetData>
  <sheetProtection/>
  <printOptions/>
  <pageMargins left="0.17" right="0.17" top="0.17" bottom="0.19" header="0.5" footer="0.5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Mantova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cavedol</dc:creator>
  <cp:keywords/>
  <dc:description/>
  <cp:lastModifiedBy>Giancarlo Poltronieri</cp:lastModifiedBy>
  <cp:lastPrinted>2009-08-24T10:31:05Z</cp:lastPrinted>
  <dcterms:created xsi:type="dcterms:W3CDTF">2008-12-22T08:40:21Z</dcterms:created>
  <dcterms:modified xsi:type="dcterms:W3CDTF">2015-11-17T08:25:53Z</dcterms:modified>
  <cp:category/>
  <cp:version/>
  <cp:contentType/>
  <cp:contentStatus/>
</cp:coreProperties>
</file>