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alorizzazioni" sheetId="1" r:id="rId1"/>
  </sheets>
  <definedNames>
    <definedName name="_xlnm.Print_Area" localSheetId="0">'Valorizzazioni'!$A$3:$J$22</definedName>
    <definedName name="_xlnm.Print_Titles" localSheetId="0">'Valorizzazioni'!$4:$4</definedName>
  </definedNames>
  <calcPr fullCalcOnLoad="1"/>
</workbook>
</file>

<file path=xl/sharedStrings.xml><?xml version="1.0" encoding="utf-8"?>
<sst xmlns="http://schemas.openxmlformats.org/spreadsheetml/2006/main" count="164" uniqueCount="132">
  <si>
    <t>IMMOBILE VALORIZZATO</t>
  </si>
  <si>
    <t>UBICAZIONE</t>
  </si>
  <si>
    <t>OGGETTO</t>
  </si>
  <si>
    <t>UTILIZZATORE</t>
  </si>
  <si>
    <t>DECORRENZA</t>
  </si>
  <si>
    <t>SCADENZA</t>
  </si>
  <si>
    <t>Note</t>
  </si>
  <si>
    <t>MINISTERO DELL'INTERNO</t>
  </si>
  <si>
    <t>RAI - RADIOTELEVISIONE ITALIANA SPA</t>
  </si>
  <si>
    <t/>
  </si>
  <si>
    <t>ALLARI DANIELE</t>
  </si>
  <si>
    <t>COLLEGAMENTO PROVINCIALE PER IL VOLONTARIATO</t>
  </si>
  <si>
    <t>Comune di Viadana</t>
  </si>
  <si>
    <t>in attesa firma nuovo contratto</t>
  </si>
  <si>
    <t>IMPORTO CONTRATTUALE 
ANNUO</t>
  </si>
  <si>
    <t>Revere
Via Alighieri</t>
  </si>
  <si>
    <t xml:space="preserve">CASERMA CARABINIERI DI REVERE </t>
  </si>
  <si>
    <t xml:space="preserve">Sermide
V.le Rinascita n.6 </t>
  </si>
  <si>
    <t xml:space="preserve">CASERMA CARABINIERI DI SERMIDE </t>
  </si>
  <si>
    <t xml:space="preserve">CASERMA SAN MAURIZIO - CARABINIERI DI MANTOVA </t>
  </si>
  <si>
    <t>Mantova
Via Chiassi n. 29</t>
  </si>
  <si>
    <t>CONCESSIONE 1 LOCALE ALLA RAI</t>
  </si>
  <si>
    <t>Asola
Via Pignole</t>
  </si>
  <si>
    <t xml:space="preserve">ISTITUTO SCOLASTICO "FALCONE" </t>
  </si>
  <si>
    <t>Mantova
Via Circonvallazione Sud</t>
  </si>
  <si>
    <t xml:space="preserve">ISTITUTO SCOLASTICO "FERMI" </t>
  </si>
  <si>
    <t>CONCESSIONE LOCALI AD USO BAR INTERNO  "I.T.I.S. FERMI" - MANTOVA</t>
  </si>
  <si>
    <t>CONCESSONE LOCALI AD USO BAR INTERNO ITC/LICEO - ASOLA</t>
  </si>
  <si>
    <t>ISTITUTO SCOLASTICO "SAN FELICE" - PLESSINO DI PIAZZETTA OREFICE</t>
  </si>
  <si>
    <t>Viadana
P.zza Orefice</t>
  </si>
  <si>
    <t xml:space="preserve">PALAZZO DEL PLENIPOTENZIARIO </t>
  </si>
  <si>
    <t>Mantova
P.zza Sordello n..43</t>
  </si>
  <si>
    <t xml:space="preserve">CONCESSIONE 4 LOCALI  </t>
  </si>
  <si>
    <t>Concessione locali a titolo gratuito per esercizio funzioni istituzionali</t>
  </si>
  <si>
    <t>Mantova
Via P. Amedeo nn.30-32</t>
  </si>
  <si>
    <t>PALAZZO DI BAGNO</t>
  </si>
  <si>
    <t>LOCAZIONE IMMOBILE PER SEDE CASERMA CARABINIERI</t>
  </si>
  <si>
    <t xml:space="preserve">LOCAZIONE IMMOBILE. PER SEDE CASERMA CARABINIERI </t>
  </si>
  <si>
    <t>LOCAZIONE IMMOBILE  PER SEDE CASERMA CARABINIERI</t>
  </si>
  <si>
    <t>EX CASERMA PALESTRO</t>
  </si>
  <si>
    <t>Mantova 
Via Conciliazione, 37</t>
  </si>
  <si>
    <t>CONCESSIONE ALL’UNIONE DEI CIECHI  DI UNA PORZIONE DELL’IMMOBILE DENOMINATO EX CASERMA PALESTRO</t>
  </si>
  <si>
    <t>CONCESSIONE PORZIONE IMMOBILE. PER SEDE UFFICI U.T.G.</t>
  </si>
  <si>
    <t>canone non soggetto a riduzione</t>
  </si>
  <si>
    <t xml:space="preserve">CONCESSIONE GRATUITA 1 LOCALE </t>
  </si>
  <si>
    <t>CONCESSIONE GRATUITA DI UNA PORZIONE DELL'EDIFICIO AL COMUNE PER LA SCUOLA MEDIA "PARAZZI"</t>
  </si>
  <si>
    <t>Canone calcolato  ai sensi del DPR n. 296/2005</t>
  </si>
  <si>
    <t>Contratto scaduto in attesa di sottoscrizione. Canone già congruito da Agenzia del Demanio</t>
  </si>
  <si>
    <t>CONCESSIONE GRATUITA 4 LOCALI</t>
  </si>
  <si>
    <t>CONSORZIO PROGETTO SOLIDARIETÀ PROGETTO SPRAR</t>
  </si>
  <si>
    <t>ATO - AUTORITÀ DELL'AMBITO TERRITORIALE OTTIMALE DI MANTOVA</t>
  </si>
  <si>
    <t>ZANZIBAR</t>
  </si>
  <si>
    <t>IS. MANTEGNA</t>
  </si>
  <si>
    <t>Mantova 
Piazza Polveriera, 4</t>
  </si>
  <si>
    <t xml:space="preserve">Accordo ai sensi dell’art. 15 della L. 241/1990 tra Provincia di Mantova, Comune di Mantova, Istituto Tecnico Economico e Tecnologico (ITET) A. Mantegna e Centro Provinciale Istruzione Adulti (CPIA) di Mantova per l’uso di n. 9 aule e locali accessori presso l’edificio scolastico di piazza Polveriera 4 a Mantova.  </t>
  </si>
  <si>
    <r>
      <t xml:space="preserve">Disdettato per rinnovo - Nuovo canone proposto </t>
    </r>
    <r>
      <rPr>
        <b/>
        <sz val="10"/>
        <color indexed="8"/>
        <rFont val="Arial Narrow"/>
        <family val="2"/>
      </rPr>
      <t>€ 89.000,00 i</t>
    </r>
    <r>
      <rPr>
        <sz val="10"/>
        <color indexed="8"/>
        <rFont val="Arial Narrow"/>
        <family val="2"/>
      </rPr>
      <t>n attesa stima Agenzia del Demanio</t>
    </r>
  </si>
  <si>
    <t>EX PALAZZO TELECON SEDE SECONDARIA PROVINCIA DI MANTOVA</t>
  </si>
  <si>
    <t xml:space="preserve">Mantova Via Don Maraglio, 4 </t>
  </si>
  <si>
    <t>LOCAZIONE LOCALI SEDE ISPETTORATO DEL LAVORO DI MANTOVA</t>
  </si>
  <si>
    <t>MINISTERO DEL LAVORO</t>
  </si>
  <si>
    <r>
      <t>Contratto scaduto -  Nuovo canone congruito dal Demanio  € 248.500,00  del Demanio da ridurre del 15% (</t>
    </r>
    <r>
      <rPr>
        <b/>
        <sz val="10"/>
        <color indexed="8"/>
        <rFont val="Arial Narrow"/>
        <family val="2"/>
      </rPr>
      <t>211.225,00)</t>
    </r>
  </si>
  <si>
    <r>
      <t xml:space="preserve">Contratto disdettato e scaduto o  con proposta di un canone pari ad </t>
    </r>
    <r>
      <rPr>
        <b/>
        <sz val="10"/>
        <color indexed="8"/>
        <rFont val="Arial Narrow"/>
        <family val="2"/>
      </rPr>
      <t>€ 240.000,00 -</t>
    </r>
    <r>
      <rPr>
        <sz val="10"/>
        <color indexed="8"/>
        <rFont val="Arial Narrow"/>
        <family val="2"/>
      </rPr>
      <t xml:space="preserve"> Spazi da rivedere</t>
    </r>
  </si>
  <si>
    <t>Concessione a titolo gratuito con rimborso oneri di gestione per svolgimento attività istituzionali (€ 4.579,24)</t>
  </si>
  <si>
    <t>Canone concessorio € 1.822,84 oltre oneri di gestione per € 1.220,00. Canone sottoposto ad adeguamento ISTAT</t>
  </si>
  <si>
    <t>Contratto in essere Oltre al canone l'ITL rimborserà a consuntivo gli oneri di gestione calcolati su base millesimale.</t>
  </si>
  <si>
    <t>CONCESSIONE GRATUITA DI TRE LOCALI PER MQ 78 AL'AZIENDA PER IL  TRASPORTO PUBBLICO LOCALE</t>
  </si>
  <si>
    <t>AZIENDA PER IL  TRASPORTO PUBBLICO LOCALE - TPL</t>
  </si>
  <si>
    <t xml:space="preserve">Concessione a titolo gratuito con rimborso oneri di gestione per svolgimento attività istituzionali </t>
  </si>
  <si>
    <t>Convenzione tra la Provincia di Mantova e l’azienda speciale FOR.MA per l’assegnazione delle risorse materiali necessarie al suo funzionamento</t>
  </si>
  <si>
    <t>FOR.MA Formazione Mantova</t>
  </si>
  <si>
    <t>Per il tempo di attività dell'Azienda Speciale</t>
  </si>
  <si>
    <t xml:space="preserve">IMMOBILE IN VIA GANDOLFO 13  MANTOVA                                                   PARTE AZIENDA AGRICOLA BIGATTERA </t>
  </si>
  <si>
    <t>PLESSO IN CASTIGLIONE D/S</t>
  </si>
  <si>
    <t>Via Gandolfo 13                  Via dei Toscani MANTOVA</t>
  </si>
  <si>
    <t>Via Mantegna, 48 CASTIGLIONE D/S</t>
  </si>
  <si>
    <t xml:space="preserve">Canone concessorio  11.761,72  oltre rimborso oneri per €  5.286,00  Canone sottoposto ad adeguamento ISTAT </t>
  </si>
  <si>
    <t xml:space="preserve">CONCESSIONE 4 LOCALI </t>
  </si>
  <si>
    <t>Come da contratto di servizio</t>
  </si>
  <si>
    <t>QUESTURA</t>
  </si>
  <si>
    <t>CONCESSIONE GRATUITA 1 LOCALE  + SERVIZI</t>
  </si>
  <si>
    <t>MINISTERO DELL'INTERNO - QUESTURA</t>
  </si>
  <si>
    <t>Canone sottoposto ad adeguamento ISTAT - Con rimborso oneri di gestione (per il 2017 pari ad € 3.400,19)</t>
  </si>
  <si>
    <t>A.G.I.R.E. S.R.L.</t>
  </si>
  <si>
    <t>Unione Ciechi</t>
  </si>
  <si>
    <t>IS. STROZZI DI PALIDANO - BIGATTERA</t>
  </si>
  <si>
    <t>Via dei Toscani MANTOVA</t>
  </si>
  <si>
    <t xml:space="preserve">Convenzione tra Provincia di Mantova, Istituto Superiore Antonio Strozzi e “Fondazione di partecipazione Istituto Tecnico Superiore per l’Agroalimentare Sostenibile Territorio Mantova” per l’utilizzo di n. 2 aule e locali accessori presso il complesso di Corte Bigattera </t>
  </si>
  <si>
    <t>Istituto Tecnico Superiore (ITS) ad indirizzo agroalimentare sostenibile – Territorio Mantova</t>
  </si>
  <si>
    <t>Iniziativa sostenuta dalla Provincia con la concessione gratuita degli spazi</t>
  </si>
  <si>
    <t>Accordo ai sensi dell’art. 15 della L. 241/1990 tra Provincia di Mantova, Comune di Ostiglia, Istituto Superiore “Greggiati” e Centro Provinciale Istruzione Adulti (CPIA) di Mantova per l’uso di n. 3 aule e locali accessori presso l’edificio scolastico di Via Roma in Ostiglia”.</t>
  </si>
  <si>
    <t>IS GREGGIATI</t>
  </si>
  <si>
    <t>Via Roma            OSTIGLIA</t>
  </si>
  <si>
    <t>Comune di Mantova - CPIA</t>
  </si>
  <si>
    <t>Comune di Ostiglia - CPIA</t>
  </si>
  <si>
    <t xml:space="preserve">01/09/2018 </t>
  </si>
  <si>
    <t>IS FALCONE</t>
  </si>
  <si>
    <t>Via Pignole              ASOLA</t>
  </si>
  <si>
    <t>Comune di Asola - CPIA</t>
  </si>
  <si>
    <t>LOCAZIONE LOCALI SEDE CENTRO PER L'IMPIEGO</t>
  </si>
  <si>
    <t xml:space="preserve">CONSORZIO PROGETTO SOLIDARIETÀ  </t>
  </si>
  <si>
    <t>Concessione gratuita per 3 anni della sala dei Sentieri ad uso degli uffici DIGOS della Questura di Mantova - Oneri di gestione rimborsati</t>
  </si>
  <si>
    <t>Concessione locali a titolo gratuito per cogestione funzioni istituzionali PROGETTO SPRAR In attesa Rinnovo Progetto</t>
  </si>
  <si>
    <t>Canone sottoposto ad adeguamento ISTAT 75%</t>
  </si>
  <si>
    <t>IS.MANZONI</t>
  </si>
  <si>
    <t>Comune di Suzzara - CPIA</t>
  </si>
  <si>
    <t>Via Mantova      SUZZARA</t>
  </si>
  <si>
    <t xml:space="preserve">PIANO DELLE ALIENAZIONI E VALORIZZAZIONI IMMOBILIARI  2023
ELENCO BENI IMMOBILI SUSCETTIBILI DI VALORIZZAZIONE
</t>
  </si>
  <si>
    <t>Concessione gratuita previo rimborso oneri di gestione da parte del Comune 4.000 A FORFAIT</t>
  </si>
  <si>
    <t>Accordo ai sensi dell’art. 15 della L. 241/1990 tra Provincia di Mantova, Comune di ASOLA Istituto Superiore “Falcone” e Centro Provinciale Istruzione Adulti (CPIA) di Mantova per l’uso di n. 2 aule e locali accessori presso l’edificio scolastico di Via Pignole  in Asola</t>
  </si>
  <si>
    <t>Concessione gratuita con rimborso forfettario utenze e spese di gestione (1.280,38)</t>
  </si>
  <si>
    <t>Concessione gratuita con  rimborso oneri di gestione.</t>
  </si>
  <si>
    <t>Concessione gratuita con  rimborso oneri di gestione da parte del Comune</t>
  </si>
  <si>
    <t xml:space="preserve">Concessione gratuita con  rimborso oneri di gestione da parte di FOR.MA ove dovuti                                                          La convenzione è stata modificata con altri 6 atti integrativi </t>
  </si>
  <si>
    <t>Concessione gratuita con rimborso oneri di gestione da parte del Comune 4.000 A FORFAIT</t>
  </si>
  <si>
    <t>Concessione gratuita con rimborso oneri di gestione da parte del Comune</t>
  </si>
  <si>
    <t>IMPORTO 2013  RIVISTO ex art.3 c. 4 e c. 7  DL 95/12 (con riduzione 15%)</t>
  </si>
  <si>
    <t xml:space="preserve">Condominio "Cocastelli" </t>
  </si>
  <si>
    <t>Via Cocastelli               MANTOVA</t>
  </si>
  <si>
    <t>Concessione  di uno spazio per l'attività istituzionale di protezione civile</t>
  </si>
  <si>
    <t>Concessione gratuita</t>
  </si>
  <si>
    <t>IS. STROZZI DI PALIDANO - BIGATTERA - PORZIONE DI FABBRICATO - SERRA E TERRENI AGRICOLI</t>
  </si>
  <si>
    <t>ODV COORDINAMENTO VOLONTARIATO MANTOVA PROTEZIONE CIVILE</t>
  </si>
  <si>
    <t>TERRENO OSTIGLIA</t>
  </si>
  <si>
    <t>VIA Trabucchi OSTIGLIA</t>
  </si>
  <si>
    <t>Concessione al Comune del Compo "I Pioppi" ad uso campo sportivo</t>
  </si>
  <si>
    <t>Comune di Ostiglia</t>
  </si>
  <si>
    <t>TERRENI CORTE AGRICOLA LA BIGATTERA</t>
  </si>
  <si>
    <t>Via dei Toscani - Mantova</t>
  </si>
  <si>
    <t>Comodato gratuito dei terreni presso la Corte Bigattera per il funzionamento dell'Azienda Didattica (Atto + integraione 2020)</t>
  </si>
  <si>
    <t>ITAS "A. Strozzi" Palidano</t>
  </si>
  <si>
    <t>3/11/2005 + 25/02/2020</t>
  </si>
  <si>
    <t>Oneri consortili a carico dell'azienda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</si>
</sst>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_-* #,##0.00_-;\-* #,##0.00_-;_-* &quot;-&quot;_-;_-@_-"/>
    <numFmt numFmtId="184" formatCode="&quot;Attivo&quot;;&quot;Attivo&quot;;&quot;Inattivo&quot;"/>
  </numFmts>
  <fonts count="52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14" fontId="5" fillId="0" borderId="10" xfId="48" applyNumberFormat="1" applyFont="1" applyFill="1" applyBorder="1" applyAlignment="1">
      <alignment horizontal="right" vertical="center" wrapText="1"/>
      <protection/>
    </xf>
    <xf numFmtId="168" fontId="5" fillId="0" borderId="10" xfId="48" applyNumberFormat="1" applyFont="1" applyFill="1" applyBorder="1" applyAlignment="1">
      <alignment horizontal="right" vertical="center" wrapText="1"/>
      <protection/>
    </xf>
    <xf numFmtId="168" fontId="4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5" fillId="0" borderId="10" xfId="48" applyNumberFormat="1" applyFont="1" applyFill="1" applyBorder="1" applyAlignment="1">
      <alignment horizontal="center" vertical="center" wrapText="1"/>
      <protection/>
    </xf>
    <xf numFmtId="168" fontId="5" fillId="0" borderId="10" xfId="48" applyNumberFormat="1" applyFont="1" applyFill="1" applyBorder="1" applyAlignment="1">
      <alignment horizontal="left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168" fontId="5" fillId="0" borderId="10" xfId="48" applyNumberFormat="1" applyFont="1" applyFill="1" applyBorder="1" applyAlignment="1">
      <alignment horizontal="center" vertical="center" wrapText="1"/>
      <protection/>
    </xf>
    <xf numFmtId="168" fontId="7" fillId="0" borderId="10" xfId="48" applyNumberFormat="1" applyFont="1" applyFill="1" applyBorder="1" applyAlignment="1">
      <alignment horizontal="right" vertical="center" wrapText="1"/>
      <protection/>
    </xf>
    <xf numFmtId="14" fontId="49" fillId="0" borderId="0" xfId="0" applyNumberFormat="1" applyFont="1" applyAlignment="1" quotePrefix="1">
      <alignment horizontal="right"/>
    </xf>
    <xf numFmtId="14" fontId="50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27">
      <selection activeCell="G31" sqref="G31"/>
    </sheetView>
  </sheetViews>
  <sheetFormatPr defaultColWidth="9.140625" defaultRowHeight="12.75"/>
  <cols>
    <col min="1" max="1" width="4.7109375" style="10" customWidth="1"/>
    <col min="2" max="2" width="25.57421875" style="7" customWidth="1"/>
    <col min="3" max="3" width="18.140625" style="10" customWidth="1"/>
    <col min="4" max="4" width="38.28125" style="8" customWidth="1"/>
    <col min="5" max="5" width="20.7109375" style="8" bestFit="1" customWidth="1"/>
    <col min="6" max="6" width="11.8515625" style="8" bestFit="1" customWidth="1"/>
    <col min="7" max="7" width="12.140625" style="8" customWidth="1"/>
    <col min="8" max="8" width="21.28125" style="8" bestFit="1" customWidth="1"/>
    <col min="9" max="9" width="27.57421875" style="8" customWidth="1"/>
    <col min="10" max="10" width="29.57421875" style="8" customWidth="1"/>
    <col min="11" max="11" width="13.140625" style="0" bestFit="1" customWidth="1"/>
  </cols>
  <sheetData>
    <row r="1" ht="12.75">
      <c r="J1" s="18">
        <v>44848</v>
      </c>
    </row>
    <row r="2" spans="1:10" ht="13.5">
      <c r="A2"/>
      <c r="B2"/>
      <c r="C2"/>
      <c r="D2"/>
      <c r="E2"/>
      <c r="F2"/>
      <c r="G2"/>
      <c r="H2"/>
      <c r="I2"/>
      <c r="J2" s="17"/>
    </row>
    <row r="3" spans="1:10" ht="48" customHeight="1">
      <c r="A3" s="26" t="s">
        <v>106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s="1" customFormat="1" ht="36" customHeight="1">
      <c r="A4" s="13"/>
      <c r="B4" s="13" t="s">
        <v>0</v>
      </c>
      <c r="C4" s="14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4" t="s">
        <v>14</v>
      </c>
      <c r="I4" s="14" t="s">
        <v>115</v>
      </c>
      <c r="J4" s="13" t="s">
        <v>6</v>
      </c>
    </row>
    <row r="5" spans="1:11" s="1" customFormat="1" ht="57.75" customHeight="1">
      <c r="A5" s="9">
        <v>1</v>
      </c>
      <c r="B5" s="2" t="s">
        <v>16</v>
      </c>
      <c r="C5" s="11" t="s">
        <v>15</v>
      </c>
      <c r="D5" s="3" t="s">
        <v>36</v>
      </c>
      <c r="E5" s="3" t="s">
        <v>7</v>
      </c>
      <c r="F5" s="4">
        <v>39157</v>
      </c>
      <c r="G5" s="4">
        <v>41348</v>
      </c>
      <c r="H5" s="16">
        <v>18988.57080882315</v>
      </c>
      <c r="I5" s="5">
        <f>H5-H5*0.15</f>
        <v>16140.285187499678</v>
      </c>
      <c r="J5" s="3" t="s">
        <v>55</v>
      </c>
      <c r="K5" s="6"/>
    </row>
    <row r="6" spans="1:10" s="1" customFormat="1" ht="57.75" customHeight="1">
      <c r="A6" s="9">
        <v>2</v>
      </c>
      <c r="B6" s="2" t="s">
        <v>18</v>
      </c>
      <c r="C6" s="11" t="s">
        <v>17</v>
      </c>
      <c r="D6" s="3" t="s">
        <v>37</v>
      </c>
      <c r="E6" s="3" t="s">
        <v>7</v>
      </c>
      <c r="F6" s="11" t="s">
        <v>13</v>
      </c>
      <c r="G6" s="4" t="s">
        <v>9</v>
      </c>
      <c r="H6" s="16">
        <v>47441.73</v>
      </c>
      <c r="I6" s="5">
        <f>H6-H6*0.15</f>
        <v>40325.4705</v>
      </c>
      <c r="J6" s="3" t="s">
        <v>47</v>
      </c>
    </row>
    <row r="7" spans="1:10" s="1" customFormat="1" ht="72.75" customHeight="1">
      <c r="A7" s="9">
        <v>3</v>
      </c>
      <c r="B7" s="2" t="s">
        <v>19</v>
      </c>
      <c r="C7" s="11" t="s">
        <v>20</v>
      </c>
      <c r="D7" s="3" t="s">
        <v>38</v>
      </c>
      <c r="E7" s="3" t="s">
        <v>7</v>
      </c>
      <c r="F7" s="4">
        <v>39904</v>
      </c>
      <c r="G7" s="4">
        <v>42094</v>
      </c>
      <c r="H7" s="16">
        <v>98126.81082700244</v>
      </c>
      <c r="I7" s="5">
        <f>H7-H7*0.15</f>
        <v>83407.78920295207</v>
      </c>
      <c r="J7" s="3" t="s">
        <v>60</v>
      </c>
    </row>
    <row r="8" spans="1:10" s="1" customFormat="1" ht="57.75" customHeight="1">
      <c r="A8" s="9">
        <v>4</v>
      </c>
      <c r="B8" s="2" t="s">
        <v>35</v>
      </c>
      <c r="C8" s="11" t="s">
        <v>34</v>
      </c>
      <c r="D8" s="3" t="s">
        <v>42</v>
      </c>
      <c r="E8" s="3" t="s">
        <v>7</v>
      </c>
      <c r="F8" s="4">
        <v>40659</v>
      </c>
      <c r="G8" s="4">
        <v>42850</v>
      </c>
      <c r="H8" s="16">
        <v>152871.242130488</v>
      </c>
      <c r="I8" s="5">
        <f>H8-H8*0.15</f>
        <v>129940.55581091481</v>
      </c>
      <c r="J8" s="3" t="s">
        <v>61</v>
      </c>
    </row>
    <row r="9" spans="1:10" s="1" customFormat="1" ht="57.75" customHeight="1">
      <c r="A9" s="9">
        <v>5</v>
      </c>
      <c r="B9" s="2" t="s">
        <v>30</v>
      </c>
      <c r="C9" s="11" t="s">
        <v>31</v>
      </c>
      <c r="D9" s="3" t="s">
        <v>32</v>
      </c>
      <c r="E9" s="3" t="s">
        <v>82</v>
      </c>
      <c r="F9" s="4">
        <v>44562</v>
      </c>
      <c r="G9" s="4">
        <v>46752</v>
      </c>
      <c r="H9" s="16">
        <v>4875.08</v>
      </c>
      <c r="I9" s="15" t="s">
        <v>43</v>
      </c>
      <c r="J9" s="3" t="s">
        <v>81</v>
      </c>
    </row>
    <row r="10" spans="1:10" s="1" customFormat="1" ht="57.75" customHeight="1">
      <c r="A10" s="9">
        <v>6</v>
      </c>
      <c r="B10" s="2" t="s">
        <v>30</v>
      </c>
      <c r="C10" s="11" t="s">
        <v>31</v>
      </c>
      <c r="D10" s="3" t="s">
        <v>76</v>
      </c>
      <c r="E10" s="3" t="s">
        <v>50</v>
      </c>
      <c r="F10" s="4">
        <v>42736</v>
      </c>
      <c r="G10" s="11" t="s">
        <v>77</v>
      </c>
      <c r="H10" s="5">
        <v>0</v>
      </c>
      <c r="I10" s="5"/>
      <c r="J10" s="3" t="s">
        <v>62</v>
      </c>
    </row>
    <row r="11" spans="1:10" s="1" customFormat="1" ht="57.75" customHeight="1">
      <c r="A11" s="9">
        <v>7</v>
      </c>
      <c r="B11" s="2" t="s">
        <v>30</v>
      </c>
      <c r="C11" s="11" t="s">
        <v>31</v>
      </c>
      <c r="D11" s="3" t="s">
        <v>44</v>
      </c>
      <c r="E11" s="3" t="s">
        <v>11</v>
      </c>
      <c r="F11" s="4">
        <v>39094</v>
      </c>
      <c r="G11" s="4"/>
      <c r="H11" s="16">
        <v>0</v>
      </c>
      <c r="I11" s="5">
        <v>0</v>
      </c>
      <c r="J11" s="3" t="s">
        <v>33</v>
      </c>
    </row>
    <row r="12" spans="1:10" s="1" customFormat="1" ht="68.25" customHeight="1">
      <c r="A12" s="9">
        <v>8</v>
      </c>
      <c r="B12" s="2" t="s">
        <v>30</v>
      </c>
      <c r="C12" s="11" t="s">
        <v>31</v>
      </c>
      <c r="D12" s="3" t="s">
        <v>48</v>
      </c>
      <c r="E12" s="3" t="s">
        <v>49</v>
      </c>
      <c r="F12" s="4">
        <v>44357</v>
      </c>
      <c r="G12" s="4">
        <v>44926</v>
      </c>
      <c r="H12" s="16">
        <v>0</v>
      </c>
      <c r="I12" s="5">
        <v>0</v>
      </c>
      <c r="J12" s="24" t="s">
        <v>101</v>
      </c>
    </row>
    <row r="13" spans="1:10" s="1" customFormat="1" ht="68.25" customHeight="1">
      <c r="A13" s="9">
        <v>9</v>
      </c>
      <c r="B13" s="2" t="s">
        <v>30</v>
      </c>
      <c r="C13" s="11" t="s">
        <v>78</v>
      </c>
      <c r="D13" s="3" t="s">
        <v>79</v>
      </c>
      <c r="E13" s="3" t="s">
        <v>80</v>
      </c>
      <c r="F13" s="4">
        <v>43798</v>
      </c>
      <c r="G13" s="4">
        <v>44893</v>
      </c>
      <c r="H13" s="16">
        <v>0</v>
      </c>
      <c r="I13" s="5">
        <v>0</v>
      </c>
      <c r="J13" s="3" t="s">
        <v>100</v>
      </c>
    </row>
    <row r="14" spans="1:10" s="1" customFormat="1" ht="57.75" customHeight="1">
      <c r="A14" s="9">
        <v>10</v>
      </c>
      <c r="B14" s="2" t="s">
        <v>35</v>
      </c>
      <c r="C14" s="11" t="s">
        <v>34</v>
      </c>
      <c r="D14" s="3" t="s">
        <v>21</v>
      </c>
      <c r="E14" s="3" t="s">
        <v>8</v>
      </c>
      <c r="F14" s="4">
        <v>43831</v>
      </c>
      <c r="G14" s="4">
        <v>44926</v>
      </c>
      <c r="H14" s="16">
        <v>0</v>
      </c>
      <c r="I14" s="15"/>
      <c r="J14" s="3" t="s">
        <v>109</v>
      </c>
    </row>
    <row r="15" spans="1:10" s="1" customFormat="1" ht="57.75" customHeight="1">
      <c r="A15" s="9">
        <v>11</v>
      </c>
      <c r="B15" s="2" t="s">
        <v>23</v>
      </c>
      <c r="C15" s="11" t="s">
        <v>22</v>
      </c>
      <c r="D15" s="3" t="s">
        <v>27</v>
      </c>
      <c r="E15" s="3" t="s">
        <v>51</v>
      </c>
      <c r="F15" s="4">
        <v>43709</v>
      </c>
      <c r="G15" s="4">
        <v>45535</v>
      </c>
      <c r="H15" s="16">
        <v>1846.64</v>
      </c>
      <c r="I15" s="15" t="s">
        <v>43</v>
      </c>
      <c r="J15" s="3" t="s">
        <v>63</v>
      </c>
    </row>
    <row r="16" spans="1:10" s="1" customFormat="1" ht="57.75" customHeight="1">
      <c r="A16" s="9">
        <v>12</v>
      </c>
      <c r="B16" s="2" t="s">
        <v>25</v>
      </c>
      <c r="C16" s="11" t="s">
        <v>24</v>
      </c>
      <c r="D16" s="3" t="s">
        <v>26</v>
      </c>
      <c r="E16" s="3" t="s">
        <v>10</v>
      </c>
      <c r="F16" s="4">
        <v>43344</v>
      </c>
      <c r="G16" s="4">
        <v>45138</v>
      </c>
      <c r="H16" s="16">
        <v>11761.72</v>
      </c>
      <c r="I16" s="15" t="s">
        <v>43</v>
      </c>
      <c r="J16" s="3" t="s">
        <v>75</v>
      </c>
    </row>
    <row r="17" spans="1:10" s="1" customFormat="1" ht="74.25" customHeight="1">
      <c r="A17" s="9">
        <v>13</v>
      </c>
      <c r="B17" s="2" t="s">
        <v>56</v>
      </c>
      <c r="C17" s="11" t="s">
        <v>57</v>
      </c>
      <c r="D17" s="3" t="s">
        <v>58</v>
      </c>
      <c r="E17" s="3" t="s">
        <v>59</v>
      </c>
      <c r="F17" s="4">
        <v>43070</v>
      </c>
      <c r="G17" s="4">
        <v>45260</v>
      </c>
      <c r="H17" s="16">
        <v>62600</v>
      </c>
      <c r="I17" s="16">
        <f>H17-H17*0.15</f>
        <v>53210</v>
      </c>
      <c r="J17" s="12" t="s">
        <v>64</v>
      </c>
    </row>
    <row r="18" spans="1:10" s="1" customFormat="1" ht="74.25" customHeight="1">
      <c r="A18" s="9">
        <v>14</v>
      </c>
      <c r="B18" s="2" t="s">
        <v>56</v>
      </c>
      <c r="C18" s="11" t="s">
        <v>57</v>
      </c>
      <c r="D18" s="3" t="s">
        <v>65</v>
      </c>
      <c r="E18" s="3" t="s">
        <v>66</v>
      </c>
      <c r="F18" s="4">
        <v>44457</v>
      </c>
      <c r="G18" s="11" t="s">
        <v>77</v>
      </c>
      <c r="H18" s="16">
        <v>0</v>
      </c>
      <c r="I18" s="16">
        <v>0</v>
      </c>
      <c r="J18" s="3" t="s">
        <v>67</v>
      </c>
    </row>
    <row r="19" spans="1:10" s="1" customFormat="1" ht="57.75" customHeight="1">
      <c r="A19" s="9">
        <v>15</v>
      </c>
      <c r="B19" s="2" t="s">
        <v>28</v>
      </c>
      <c r="C19" s="11" t="s">
        <v>29</v>
      </c>
      <c r="D19" s="3" t="s">
        <v>45</v>
      </c>
      <c r="E19" s="3" t="s">
        <v>12</v>
      </c>
      <c r="F19" s="11"/>
      <c r="G19" s="4"/>
      <c r="H19" s="16">
        <v>0</v>
      </c>
      <c r="I19" s="5">
        <v>0</v>
      </c>
      <c r="J19" s="3" t="s">
        <v>110</v>
      </c>
    </row>
    <row r="20" spans="1:10" s="23" customFormat="1" ht="41.25">
      <c r="A20" s="9">
        <v>16</v>
      </c>
      <c r="B20" s="2" t="s">
        <v>39</v>
      </c>
      <c r="C20" s="11" t="s">
        <v>40</v>
      </c>
      <c r="D20" s="3" t="s">
        <v>41</v>
      </c>
      <c r="E20" s="3" t="s">
        <v>83</v>
      </c>
      <c r="F20" s="4">
        <v>43922</v>
      </c>
      <c r="G20" s="4">
        <v>46112</v>
      </c>
      <c r="H20" s="16">
        <v>1428.64</v>
      </c>
      <c r="I20" s="15" t="s">
        <v>43</v>
      </c>
      <c r="J20" s="3" t="s">
        <v>46</v>
      </c>
    </row>
    <row r="21" spans="1:10" s="1" customFormat="1" ht="96">
      <c r="A21" s="9">
        <v>17</v>
      </c>
      <c r="B21" s="2" t="s">
        <v>52</v>
      </c>
      <c r="C21" s="11" t="s">
        <v>53</v>
      </c>
      <c r="D21" s="3" t="s">
        <v>54</v>
      </c>
      <c r="E21" s="3" t="s">
        <v>92</v>
      </c>
      <c r="F21" s="4">
        <v>44440</v>
      </c>
      <c r="G21" s="4">
        <v>45535</v>
      </c>
      <c r="H21" s="16">
        <v>0</v>
      </c>
      <c r="I21" s="15"/>
      <c r="J21" s="3" t="s">
        <v>111</v>
      </c>
    </row>
    <row r="22" spans="1:10" s="1" customFormat="1" ht="100.5" customHeight="1">
      <c r="A22" s="9">
        <v>18</v>
      </c>
      <c r="B22" s="2" t="s">
        <v>71</v>
      </c>
      <c r="C22" s="11" t="s">
        <v>73</v>
      </c>
      <c r="D22" s="3" t="s">
        <v>68</v>
      </c>
      <c r="E22" s="3" t="s">
        <v>69</v>
      </c>
      <c r="F22" s="4">
        <v>39275</v>
      </c>
      <c r="G22" s="11" t="s">
        <v>70</v>
      </c>
      <c r="H22" s="16">
        <v>0</v>
      </c>
      <c r="I22" s="15"/>
      <c r="J22" s="3" t="s">
        <v>112</v>
      </c>
    </row>
    <row r="23" spans="1:10" ht="69">
      <c r="A23" s="9">
        <v>19</v>
      </c>
      <c r="B23" s="2" t="s">
        <v>72</v>
      </c>
      <c r="C23" s="11" t="s">
        <v>74</v>
      </c>
      <c r="D23" s="3" t="s">
        <v>68</v>
      </c>
      <c r="E23" s="3" t="s">
        <v>69</v>
      </c>
      <c r="F23" s="4">
        <v>39275</v>
      </c>
      <c r="G23" s="11" t="s">
        <v>70</v>
      </c>
      <c r="H23" s="16">
        <v>0</v>
      </c>
      <c r="I23" s="15"/>
      <c r="J23" s="3" t="s">
        <v>112</v>
      </c>
    </row>
    <row r="24" spans="1:10" ht="69">
      <c r="A24" s="9">
        <v>20</v>
      </c>
      <c r="B24" s="19" t="s">
        <v>120</v>
      </c>
      <c r="C24" s="11" t="s">
        <v>85</v>
      </c>
      <c r="D24" s="3" t="s">
        <v>68</v>
      </c>
      <c r="E24" s="3" t="s">
        <v>69</v>
      </c>
      <c r="F24" s="4">
        <v>39275</v>
      </c>
      <c r="G24" s="11" t="s">
        <v>70</v>
      </c>
      <c r="H24" s="16">
        <v>0</v>
      </c>
      <c r="I24" s="15"/>
      <c r="J24" s="3" t="s">
        <v>112</v>
      </c>
    </row>
    <row r="25" spans="1:10" ht="82.5">
      <c r="A25" s="9">
        <v>21</v>
      </c>
      <c r="B25" s="19" t="s">
        <v>84</v>
      </c>
      <c r="C25" s="11" t="s">
        <v>85</v>
      </c>
      <c r="D25" s="3" t="s">
        <v>86</v>
      </c>
      <c r="E25" s="3" t="s">
        <v>87</v>
      </c>
      <c r="F25" s="4">
        <v>44440</v>
      </c>
      <c r="G25" s="4">
        <v>44804</v>
      </c>
      <c r="H25" s="16">
        <v>0</v>
      </c>
      <c r="I25" s="20"/>
      <c r="J25" s="3" t="s">
        <v>88</v>
      </c>
    </row>
    <row r="26" spans="1:10" s="21" customFormat="1" ht="82.5">
      <c r="A26" s="9">
        <v>22</v>
      </c>
      <c r="B26" s="19" t="s">
        <v>90</v>
      </c>
      <c r="C26" s="11" t="s">
        <v>91</v>
      </c>
      <c r="D26" s="3" t="s">
        <v>89</v>
      </c>
      <c r="E26" s="3" t="s">
        <v>93</v>
      </c>
      <c r="F26" s="4" t="s">
        <v>94</v>
      </c>
      <c r="G26" s="4">
        <v>44804</v>
      </c>
      <c r="H26" s="16">
        <v>0</v>
      </c>
      <c r="I26" s="20"/>
      <c r="J26" s="3" t="s">
        <v>107</v>
      </c>
    </row>
    <row r="27" spans="1:10" s="21" customFormat="1" ht="82.5">
      <c r="A27" s="9">
        <v>23</v>
      </c>
      <c r="B27" s="19" t="s">
        <v>95</v>
      </c>
      <c r="C27" s="11" t="s">
        <v>96</v>
      </c>
      <c r="D27" s="3" t="s">
        <v>108</v>
      </c>
      <c r="E27" s="3" t="s">
        <v>97</v>
      </c>
      <c r="F27" s="22"/>
      <c r="G27" s="11">
        <v>45535</v>
      </c>
      <c r="H27" s="16">
        <v>0</v>
      </c>
      <c r="I27" s="20"/>
      <c r="J27" s="3" t="s">
        <v>113</v>
      </c>
    </row>
    <row r="28" spans="1:10" s="21" customFormat="1" ht="41.25">
      <c r="A28" s="9">
        <v>24</v>
      </c>
      <c r="B28" s="2" t="s">
        <v>56</v>
      </c>
      <c r="C28" s="11" t="s">
        <v>57</v>
      </c>
      <c r="D28" s="3" t="s">
        <v>98</v>
      </c>
      <c r="E28" s="3" t="s">
        <v>99</v>
      </c>
      <c r="F28" s="4">
        <v>44088</v>
      </c>
      <c r="G28" s="4">
        <v>46278</v>
      </c>
      <c r="H28" s="16">
        <v>32000</v>
      </c>
      <c r="I28" s="16">
        <v>32000</v>
      </c>
      <c r="J28" s="12" t="s">
        <v>102</v>
      </c>
    </row>
    <row r="29" spans="1:10" s="21" customFormat="1" ht="82.5">
      <c r="A29" s="9">
        <v>25</v>
      </c>
      <c r="B29" s="2" t="s">
        <v>103</v>
      </c>
      <c r="C29" s="11" t="s">
        <v>105</v>
      </c>
      <c r="D29" s="3" t="s">
        <v>89</v>
      </c>
      <c r="E29" s="3" t="s">
        <v>104</v>
      </c>
      <c r="F29" s="4">
        <v>44144</v>
      </c>
      <c r="G29" s="4">
        <v>45169</v>
      </c>
      <c r="H29" s="16">
        <v>0</v>
      </c>
      <c r="I29" s="16">
        <v>0</v>
      </c>
      <c r="J29" s="3" t="s">
        <v>114</v>
      </c>
    </row>
    <row r="30" spans="1:10" s="1" customFormat="1" ht="54.75">
      <c r="A30" s="7">
        <v>26</v>
      </c>
      <c r="B30" s="2" t="s">
        <v>116</v>
      </c>
      <c r="C30" s="11" t="s">
        <v>117</v>
      </c>
      <c r="D30" s="3" t="s">
        <v>118</v>
      </c>
      <c r="E30" s="3" t="s">
        <v>121</v>
      </c>
      <c r="F30" s="11">
        <v>44963</v>
      </c>
      <c r="G30" s="4">
        <v>46752</v>
      </c>
      <c r="H30" s="16">
        <v>0</v>
      </c>
      <c r="I30" s="16">
        <v>0</v>
      </c>
      <c r="J30" s="3" t="s">
        <v>119</v>
      </c>
    </row>
    <row r="31" spans="1:10" s="1" customFormat="1" ht="27">
      <c r="A31" s="25">
        <v>27</v>
      </c>
      <c r="B31" s="2" t="s">
        <v>122</v>
      </c>
      <c r="C31" s="11" t="s">
        <v>123</v>
      </c>
      <c r="D31" s="3" t="s">
        <v>124</v>
      </c>
      <c r="E31" s="3" t="s">
        <v>125</v>
      </c>
      <c r="F31" s="11">
        <v>40299</v>
      </c>
      <c r="G31" s="4">
        <v>47603</v>
      </c>
      <c r="H31" s="16">
        <v>0</v>
      </c>
      <c r="I31" s="16">
        <v>0</v>
      </c>
      <c r="J31" s="3" t="s">
        <v>119</v>
      </c>
    </row>
    <row r="32" spans="1:10" s="1" customFormat="1" ht="54.75">
      <c r="A32" s="25">
        <v>28</v>
      </c>
      <c r="B32" s="2" t="s">
        <v>126</v>
      </c>
      <c r="C32" s="11" t="s">
        <v>127</v>
      </c>
      <c r="D32" s="3" t="s">
        <v>128</v>
      </c>
      <c r="E32" s="3" t="s">
        <v>129</v>
      </c>
      <c r="F32" s="11" t="s">
        <v>130</v>
      </c>
      <c r="G32" s="11" t="s">
        <v>70</v>
      </c>
      <c r="H32" s="16">
        <v>0</v>
      </c>
      <c r="I32" s="16">
        <v>0</v>
      </c>
      <c r="J32" s="3" t="s">
        <v>131</v>
      </c>
    </row>
    <row r="33" spans="1:10" s="1" customFormat="1" ht="13.5">
      <c r="A33" s="25"/>
      <c r="B33" s="2"/>
      <c r="C33" s="11"/>
      <c r="D33" s="3"/>
      <c r="E33" s="3"/>
      <c r="F33" s="11"/>
      <c r="G33" s="4"/>
      <c r="H33" s="16"/>
      <c r="I33" s="16"/>
      <c r="J33" s="3"/>
    </row>
  </sheetData>
  <sheetProtection/>
  <mergeCells count="1">
    <mergeCell ref="A3:J3"/>
  </mergeCells>
  <printOptions/>
  <pageMargins left="0.25" right="0.25" top="0.75" bottom="0.75" header="0.3" footer="0.3"/>
  <pageSetup fitToHeight="4" fitToWidth="1" horizontalDpi="600" verticalDpi="600" orientation="landscape" paperSize="9" scale="71" r:id="rId1"/>
  <headerFooter alignWithMargins="0">
    <oddHeader>&amp;RAllegato A/2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cattelani</dc:creator>
  <cp:keywords/>
  <dc:description/>
  <cp:lastModifiedBy>Alessandra Ferrari</cp:lastModifiedBy>
  <cp:lastPrinted>2018-01-12T10:34:03Z</cp:lastPrinted>
  <dcterms:created xsi:type="dcterms:W3CDTF">2010-02-11T15:57:06Z</dcterms:created>
  <dcterms:modified xsi:type="dcterms:W3CDTF">2023-03-31T06:50:55Z</dcterms:modified>
  <cp:category/>
  <cp:version/>
  <cp:contentType/>
  <cp:contentStatus/>
</cp:coreProperties>
</file>