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BE1375C9-2872-40EA-AC4F-0D65D9BCA047}" xr6:coauthVersionLast="47" xr6:coauthVersionMax="47" xr10:uidLastSave="{00000000-0000-0000-0000-000000000000}"/>
  <bookViews>
    <workbookView xWindow="-108" yWindow="-108" windowWidth="23256" windowHeight="12576" xr2:uid="{75DACB09-91FF-4A4F-80CC-B247EAB64CE0}"/>
  </bookViews>
  <sheets>
    <sheet name="scheda anagrafica" sheetId="3" r:id="rId1"/>
    <sheet name="servizi programmati" sheetId="1" r:id="rId2"/>
    <sheet name="scheda grupp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0" i="1"/>
  <c r="I7" i="1"/>
  <c r="I6" i="1"/>
  <c r="I12" i="1" l="1"/>
  <c r="I14" i="1" s="1"/>
</calcChain>
</file>

<file path=xl/sharedStrings.xml><?xml version="1.0" encoding="utf-8"?>
<sst xmlns="http://schemas.openxmlformats.org/spreadsheetml/2006/main" count="59" uniqueCount="56">
  <si>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</si>
  <si>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</si>
  <si>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</si>
  <si>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</si>
  <si>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</si>
  <si>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</si>
  <si>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</si>
  <si>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PROJECT WORK</t>
  </si>
  <si>
    <t>CONTRIBUTO</t>
  </si>
  <si>
    <t>il totale del contributo richiesto è compatibile con il massimo riconoscibile</t>
  </si>
  <si>
    <t>Creazione rete di sostegno AZIONE 3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</si>
  <si>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</si>
  <si>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Tutoring AZIONE 3</t>
  </si>
  <si>
    <t>Accompagnamento al tirocinio / percorsi per l'orientamento/work experience attraverso l’assistenza ai destinatari e alle imprese nella realizzazione di periodi di tirocinio.</t>
  </si>
  <si>
    <t>ATTENZIONE</t>
  </si>
  <si>
    <t>Il contributo massimo riconoscibile per i servizi attivati in AZIONE 3 è pari a 2.980,00€, derivati dal combinato servizi standar e project work.</t>
  </si>
  <si>
    <t>AZIONE 3</t>
  </si>
  <si>
    <t>Totale contributo</t>
  </si>
  <si>
    <t xml:space="preserve">Borse  	</t>
  </si>
  <si>
    <t>Contributo per l’attivazione di tirocini</t>
  </si>
  <si>
    <t>C.F. DESTINATARIO</t>
  </si>
  <si>
    <t>Azioni di carattere esperienziale di gruppo (minimo 3 partecipanti) focalizzate sulla simulazione delle attività lavorativa e/o sull’acquisizione di competenze, anche trasversali, funzionali all’inserimento socio-lavorativo.</t>
  </si>
  <si>
    <t>AZIONE</t>
  </si>
  <si>
    <t>DATI GENERALI STUDENTE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</si>
  <si>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</si>
  <si>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</si>
  <si>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</si>
  <si>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</si>
  <si>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</si>
  <si>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</si>
  <si>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</si>
  <si>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</si>
  <si>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</si>
  <si>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</si>
  <si>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</si>
  <si>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</si>
  <si>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Riconoscimento Disabilità</t>
  </si>
  <si>
    <t>Soggetto in disagio con comunicazione consigli di classe</t>
  </si>
  <si>
    <t>Riconoscimento Invalidità 
Civile</t>
  </si>
  <si>
    <t>DATI ISTITUTO FREQUENTATO</t>
  </si>
  <si>
    <t>Tipologia Istituto:</t>
  </si>
  <si>
    <t>Denominazione Istituto:</t>
  </si>
  <si>
    <t>Corso di Studi:</t>
  </si>
  <si>
    <t>Indirizzo specifico:</t>
  </si>
  <si>
    <t>Posizione nel percorso di studio:</t>
  </si>
  <si>
    <t>Qualifica specifica:</t>
  </si>
  <si>
    <t>Allegato A2 PROJECT WORK: Scheda programmati</t>
  </si>
  <si>
    <t>TITOLO PROJECT WORK</t>
  </si>
  <si>
    <t>DESCRIZIONE ATTIVITÀ</t>
  </si>
  <si>
    <t>OBIETTVI FORMATIVI/ESPERIENZIALI</t>
  </si>
  <si>
    <t>COMPOSIZIONE GRUPPO</t>
  </si>
  <si>
    <t>Allegato A2 Project Work: Scheda attività e composizione gruppo</t>
  </si>
  <si>
    <t xml:space="preserve">Studente in dispersione 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</si>
  <si>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>MODULO PROJECT WORK  - A.S.2022/2023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</si>
  <si>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sz val="16"/>
        <color theme="1"/>
        <rFont val="Trebuchet MS"/>
        <family val="2"/>
      </rPr>
      <t>MODULO PROJECT WORK  - A.S.2022/2023</t>
    </r>
  </si>
  <si>
    <t>Allegato A2: Scheda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</si>
</sst>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Calibri"/>
      <family val="1"/>
      <scheme val="minor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3">
    <xf numFmtId="0" fontId="0" fillId="0" borderId="0" xfId="0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quotePrefix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0" applyFont="1"/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44" fontId="9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4">
    <cellStyle name="Normale" xfId="0" builtinId="0"/>
    <cellStyle name="Titolo" xfId="2" builtinId="15"/>
    <cellStyle name="Titolo 1" xfId="3" builtinId="16"/>
    <cellStyle name="Valuta" xfId="1" builtinId="4"/>
  </cellStyles>
  <dxfs count="11">
    <dxf>
      <font>
        <b val="0"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93D08518-D2CF-3446-B2F9-59CAC025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1859441</xdr:colOff>
      <xdr:row>30</xdr:row>
      <xdr:rowOff>99612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62AB130-78F5-664A-8282-F2EAF095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63754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471DD72-7AA8-0044-B3BB-4DB4DEC5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2441222</xdr:colOff>
      <xdr:row>19</xdr:row>
      <xdr:rowOff>70555</xdr:rowOff>
    </xdr:from>
    <xdr:to>
      <xdr:col>3</xdr:col>
      <xdr:colOff>53219</xdr:colOff>
      <xdr:row>21</xdr:row>
      <xdr:rowOff>181456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8C81209-3E99-AB45-9410-FCF51E35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25668111"/>
          <a:ext cx="1859441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C41BA43-6DB6-C340-A47F-D3181070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27686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C7BB-6ABA-FB4F-99E2-3804D5EE9BF3}">
  <dimension ref="A1:I27"/>
  <sheetViews>
    <sheetView tabSelected="1" workbookViewId="0">
      <selection activeCell="A3" sqref="A3:B3"/>
    </sheetView>
  </sheetViews>
  <sheetFormatPr defaultColWidth="10.8984375" defaultRowHeight="15.6" x14ac:dyDescent="0.3"/>
  <cols>
    <col min="1" max="1" width="44" customWidth="1"/>
    <col min="2" max="2" width="67.8984375" customWidth="1"/>
  </cols>
  <sheetData>
    <row r="1" spans="1:9" ht="61.8" x14ac:dyDescent="0.35">
      <c r="A1" s="15"/>
      <c r="B1" s="2" t="s">
        <v>53</v>
      </c>
    </row>
    <row r="2" spans="1:9" ht="16.2" x14ac:dyDescent="0.35">
      <c r="A2" s="20"/>
      <c r="B2" s="21"/>
    </row>
    <row r="3" spans="1:9" x14ac:dyDescent="0.3">
      <c r="A3" s="24" t="s">
        <v>55</v>
      </c>
      <c r="B3" s="25"/>
      <c r="C3" s="22"/>
      <c r="D3" s="22"/>
      <c r="E3" s="22"/>
      <c r="F3" s="22"/>
      <c r="G3" s="22"/>
      <c r="H3" s="22"/>
      <c r="I3" s="22"/>
    </row>
    <row r="4" spans="1:9" ht="16.2" x14ac:dyDescent="0.35">
      <c r="A4" s="26" t="s">
        <v>23</v>
      </c>
      <c r="B4" s="27"/>
    </row>
    <row r="5" spans="1:9" ht="16.2" x14ac:dyDescent="0.35">
      <c r="A5" s="15" t="s">
        <v>24</v>
      </c>
      <c r="B5" s="15"/>
    </row>
    <row r="6" spans="1:9" ht="16.2" x14ac:dyDescent="0.35">
      <c r="A6" s="15" t="s">
        <v>25</v>
      </c>
      <c r="B6" s="15"/>
    </row>
    <row r="7" spans="1:9" ht="16.2" x14ac:dyDescent="0.35">
      <c r="A7" s="15" t="s">
        <v>26</v>
      </c>
      <c r="B7" s="15"/>
    </row>
    <row r="8" spans="1:9" ht="16.2" x14ac:dyDescent="0.35">
      <c r="A8" s="15" t="s">
        <v>27</v>
      </c>
      <c r="B8" s="15"/>
    </row>
    <row r="9" spans="1:9" ht="16.2" x14ac:dyDescent="0.35">
      <c r="A9" s="15" t="s">
        <v>28</v>
      </c>
      <c r="B9" s="15"/>
    </row>
    <row r="10" spans="1:9" ht="16.2" x14ac:dyDescent="0.35">
      <c r="A10" s="15" t="s">
        <v>29</v>
      </c>
      <c r="B10" s="16"/>
    </row>
    <row r="11" spans="1:9" ht="16.2" x14ac:dyDescent="0.35">
      <c r="A11" s="15" t="s">
        <v>30</v>
      </c>
      <c r="B11" s="15"/>
    </row>
    <row r="12" spans="1:9" ht="16.2" x14ac:dyDescent="0.35">
      <c r="A12" s="15" t="s">
        <v>31</v>
      </c>
      <c r="B12" s="15"/>
    </row>
    <row r="13" spans="1:9" ht="16.2" x14ac:dyDescent="0.35">
      <c r="A13" s="15" t="s">
        <v>32</v>
      </c>
      <c r="B13" s="15"/>
    </row>
    <row r="14" spans="1:9" ht="16.2" x14ac:dyDescent="0.35">
      <c r="A14" s="15" t="s">
        <v>33</v>
      </c>
      <c r="B14" s="15"/>
    </row>
    <row r="15" spans="1:9" ht="16.2" x14ac:dyDescent="0.35">
      <c r="A15" s="17" t="s">
        <v>34</v>
      </c>
      <c r="B15" s="15"/>
    </row>
    <row r="16" spans="1:9" ht="16.2" x14ac:dyDescent="0.35">
      <c r="A16" s="18" t="s">
        <v>35</v>
      </c>
      <c r="B16" s="15"/>
    </row>
    <row r="17" spans="1:2" ht="16.2" x14ac:dyDescent="0.35">
      <c r="A17" s="19" t="s">
        <v>36</v>
      </c>
      <c r="B17" s="15"/>
    </row>
    <row r="18" spans="1:2" ht="28.8" x14ac:dyDescent="0.35">
      <c r="A18" s="19" t="s">
        <v>37</v>
      </c>
      <c r="B18" s="15"/>
    </row>
    <row r="19" spans="1:2" ht="16.2" x14ac:dyDescent="0.35">
      <c r="A19" s="19" t="s">
        <v>52</v>
      </c>
      <c r="B19" s="15"/>
    </row>
    <row r="20" spans="1:2" ht="28.8" x14ac:dyDescent="0.35">
      <c r="A20" s="15" t="s">
        <v>38</v>
      </c>
      <c r="B20" s="15"/>
    </row>
    <row r="21" spans="1:2" ht="16.2" x14ac:dyDescent="0.35">
      <c r="A21" s="26" t="s">
        <v>39</v>
      </c>
      <c r="B21" s="27"/>
    </row>
    <row r="22" spans="1:2" ht="16.2" x14ac:dyDescent="0.35">
      <c r="A22" s="15" t="s">
        <v>40</v>
      </c>
      <c r="B22" s="15"/>
    </row>
    <row r="23" spans="1:2" ht="16.2" x14ac:dyDescent="0.35">
      <c r="A23" s="15" t="s">
        <v>41</v>
      </c>
      <c r="B23" s="15"/>
    </row>
    <row r="24" spans="1:2" ht="16.2" x14ac:dyDescent="0.35">
      <c r="A24" s="15" t="s">
        <v>42</v>
      </c>
      <c r="B24" s="15"/>
    </row>
    <row r="25" spans="1:2" ht="16.2" x14ac:dyDescent="0.35">
      <c r="A25" s="15" t="s">
        <v>43</v>
      </c>
      <c r="B25" s="15"/>
    </row>
    <row r="26" spans="1:2" ht="16.2" x14ac:dyDescent="0.35">
      <c r="A26" s="15" t="s">
        <v>44</v>
      </c>
      <c r="B26" s="15"/>
    </row>
    <row r="27" spans="1:2" ht="16.2" x14ac:dyDescent="0.35">
      <c r="A27" s="15" t="s">
        <v>45</v>
      </c>
      <c r="B27" s="15"/>
    </row>
  </sheetData>
  <mergeCells count="3">
    <mergeCell ref="A3:B3"/>
    <mergeCell ref="A4:B4"/>
    <mergeCell ref="A21:B21"/>
  </mergeCells>
  <conditionalFormatting sqref="A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{7CFB38BE-460A-A147-BAA1-2BA4D183DE6B}</x14:id>
        </ext>
      </extLst>
    </cfRule>
  </conditionalFormatting>
  <conditionalFormatting sqref="A22:A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{A30F8EFC-971A-0447-A315-35FBA41C4A66}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{7E1C5EBF-0941-5D47-9047-C00E2E015A35}</x14:id>
        </ext>
      </extLst>
    </cfRule>
  </conditionalFormatting>
  <conditionalFormatting sqref="A26: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{37EF55E6-A1CA-E54B-A56C-DD2ED46694BC}</x14:id>
        </ext>
      </extLst>
    </cfRule>
  </conditionalFormatting>
  <conditionalFormatting sqref="A22:A25 B2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{CDC9ABA8-FCA2-004A-8705-C28DC31FB42B}</x14:id>
        </ext>
      </extLst>
    </cfRule>
  </conditionalFormatting>
  <conditionalFormatting sqref="A17:A18 B8:B15 A5:B6 A7:A15 A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{0DA113C7-B6AD-FF45-827B-74F72365A2A3}</x14:id>
        </ext>
      </extLst>
    </cfRule>
  </conditionalFormatting>
  <conditionalFormatting sqref="A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{3D799C5C-C82C-6748-8409-A89EED33690E}</x14:id>
        </ext>
      </extLst>
    </cfRule>
  </conditionalFormatting>
  <dataValidations count="19">
    <dataValidation type="list" allowBlank="1" showInputMessage="1" showErrorMessage="1" prompt="Scegliere da menù a tendina" sqref="B18" xr:uid="{25A0CA9C-02A0-A14E-A5D0-BB26DB598BD2}">
      <formula1>"condizione di disagio attestata"</formula1>
    </dataValidation>
    <dataValidation allowBlank="1" showInputMessage="1" showErrorMessage="1" prompt="SOLO per CFP- Digitare tipo qualifica " sqref="B27" xr:uid="{6EB1F787-6D81-D642-816D-DE79328FA9F7}"/>
    <dataValidation type="list" allowBlank="1" showInputMessage="1" showErrorMessage="1" prompt="Scegliere da menù a tendina" sqref="B26" xr:uid="{BBF27738-3C31-0F4F-BACF-3961B447DD33}">
      <formula1>$I$68:$I$73</formula1>
    </dataValidation>
    <dataValidation type="list" allowBlank="1" showInputMessage="1" showErrorMessage="1" prompt="Scegliere dal menù a tendina" sqref="B14" xr:uid="{7D0A738E-FAE2-1049-9F60-03F3B44CC755}">
      <formula1>$D$68:$D$76</formula1>
    </dataValidation>
    <dataValidation allowBlank="1" showInputMessage="1" showErrorMessage="1" prompt="Digitare il nome del comune" sqref="B13" xr:uid="{BD746A1F-0015-AB4D-A8BD-A4C616B558C6}"/>
    <dataValidation allowBlank="1" showInputMessage="1" showErrorMessage="1" prompt="Digitare il codice fiscale" sqref="B12" xr:uid="{56ADB17D-5F42-9346-8B90-54AFB5E0CCF0}"/>
    <dataValidation type="list" allowBlank="1" showInputMessage="1" showErrorMessage="1" prompt="SOLO SE NATO IN ITALIA Scegliere dal menù a tendina" sqref="B10" xr:uid="{EDADE782-8AD4-4D4F-A0C5-2C5810EC1001}">
      <formula1>$C$68:$C$178</formula1>
    </dataValidation>
    <dataValidation allowBlank="1" showInputMessage="1" showErrorMessage="1" prompt="SOLO SE NATO IN ITALIA Digitare il nome del comune" sqref="B9" xr:uid="{B4110699-79F9-E44C-8941-4E5316C5C0C5}"/>
    <dataValidation allowBlank="1" showInputMessage="1" showErrorMessage="1" prompt="Digitare la data nella forma gg/mm/aaaa" sqref="B8" xr:uid="{17BF2309-20F8-554B-B806-528DBEA2AB75}"/>
    <dataValidation type="list" allowBlank="1" showInputMessage="1" showErrorMessage="1" prompt="- Scegliere dal menù a tendina -" sqref="B7" xr:uid="{3CCFB2AB-AF76-BB42-AF15-8C71A93A637D}">
      <formula1>"M,F"</formula1>
    </dataValidation>
    <dataValidation type="list" allowBlank="1" showInputMessage="1" showErrorMessage="1" prompt="Scegliere dal menù a tendina" sqref="B11" xr:uid="{83FD27A1-56A0-5E47-949E-1DBF0D50BBC7}">
      <formula1>$G$68:$G$268</formula1>
    </dataValidation>
    <dataValidation type="list" allowBlank="1" showInputMessage="1" showErrorMessage="1" prompt="Scegliere da menù a tendina" sqref="B24" xr:uid="{FB1FA68C-AD52-4244-9272-80D80D90D6D3}">
      <formula1>$B$68:$B$100</formula1>
    </dataValidation>
    <dataValidation type="list" allowBlank="1" showInputMessage="1" showErrorMessage="1" prompt="Scegliere da menù a tendina" sqref="B23" xr:uid="{84577E11-0B8C-244C-A0C7-6BE971D7C55E}">
      <formula1>$A$68:$A$93</formula1>
    </dataValidation>
    <dataValidation type="list" allowBlank="1" showInputMessage="1" showErrorMessage="1" promptTitle="Opzioni" prompt="-Scegliere da menù a tendina-" sqref="B22" xr:uid="{9A9130B3-159D-0D41-ADFB-FFE7B06D7DA7}">
      <formula1>"Istruzione e Formazione Professionale (Ex CFP), Istituti Superiori (Istruzione Liceale/ Tecnica/Professionale)"</formula1>
    </dataValidation>
    <dataValidation type="list" allowBlank="1" showInputMessage="1" showErrorMessage="1" prompt=" Scegliere da menù a tendina" sqref="B20" xr:uid="{0582FA6F-62F5-554C-BFDB-D81151EBE053}">
      <formula1>$F$68:$F$69</formula1>
    </dataValidation>
    <dataValidation type="list" allowBlank="1" showInputMessage="1" showErrorMessage="1" prompt="Scegliere da menù a tendina" sqref="B16" xr:uid="{7AF592FA-A041-CE41-8D79-6D2A24660F33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Scegliere da menù a tendina" sqref="B17" xr:uid="{EC84D3A3-2154-9F44-855D-9A91FC9A1B50}">
      <formula1>"Handicap art. 3 comma 1 L. 104/92, Handicap grave art.3 comma 3 L. 104/92"</formula1>
    </dataValidation>
    <dataValidation allowBlank="1" showInputMessage="1" showErrorMessage="1" prompt="Immettere i dettagli del Progetto 1 nella tabella sottostante" sqref="A4" xr:uid="{43E0F864-CBC1-4648-8F82-63C850B17CB8}"/>
    <dataValidation type="list" allowBlank="1" showInputMessage="1" showErrorMessage="1" prompt="Scegliere da menù a tendina" sqref="B19" xr:uid="{DD6103F1-96C1-F047-BFE0-568D10697FED}">
      <formula1>"I anno, II anno, III anno, IV anno, V anno"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38BE-460A-A147-BAA1-2BA4D183D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A30F8EFC-971A-0447-A315-35FBA41C4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7E1C5EBF-0941-5D47-9047-C00E2E015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37EF55E6-A1CA-E54B-A56C-DD2ED46694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  <x14:conditionalFormatting xmlns:xm="http://schemas.microsoft.com/office/excel/2006/main">
          <x14:cfRule type="dataBar" id="{CDC9ABA8-FCA2-004A-8705-C28DC31FB4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A22:A25 B25</xm:sqref>
        </x14:conditionalFormatting>
        <x14:conditionalFormatting xmlns:xm="http://schemas.microsoft.com/office/excel/2006/main">
          <x14:cfRule type="dataBar" id="{0DA113C7-B6AD-FF45-827B-74F72365A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A17:A18 B8:B15 A5:B6 A7:A15 A20</xm:sqref>
        </x14:conditionalFormatting>
        <x14:conditionalFormatting xmlns:xm="http://schemas.microsoft.com/office/excel/2006/main">
          <x14:cfRule type="dataBar" id="{3D799C5C-C82C-6748-8409-A89EED336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847-5FC8-A64D-8407-F18A63D2C547}">
  <dimension ref="A1:I17"/>
  <sheetViews>
    <sheetView zoomScale="90" zoomScaleNormal="90" workbookViewId="0">
      <selection activeCell="K2" sqref="K2"/>
    </sheetView>
  </sheetViews>
  <sheetFormatPr defaultColWidth="10.8984375" defaultRowHeight="15.6" x14ac:dyDescent="0.3"/>
  <cols>
    <col min="1" max="1" width="26.3984375" customWidth="1"/>
    <col min="2" max="2" width="48" customWidth="1"/>
    <col min="3" max="3" width="7.8984375" bestFit="1" customWidth="1"/>
    <col min="4" max="4" width="10.8984375" customWidth="1"/>
    <col min="5" max="5" width="6.59765625" hidden="1" customWidth="1"/>
    <col min="6" max="6" width="10.8984375" hidden="1" customWidth="1"/>
    <col min="7" max="7" width="11" customWidth="1"/>
    <col min="8" max="8" width="9.09765625" customWidth="1"/>
    <col min="9" max="9" width="16" customWidth="1"/>
  </cols>
  <sheetData>
    <row r="1" spans="1:9" ht="78.900000000000006" customHeight="1" x14ac:dyDescent="0.3">
      <c r="A1" s="1"/>
      <c r="B1" s="32" t="s">
        <v>54</v>
      </c>
      <c r="C1" s="33"/>
      <c r="D1" s="33"/>
      <c r="E1" s="33"/>
      <c r="F1" s="33"/>
      <c r="G1" s="33"/>
      <c r="H1" s="33"/>
      <c r="I1" s="33"/>
    </row>
    <row r="2" spans="1:9" ht="36" customHeight="1" x14ac:dyDescent="0.3">
      <c r="A2" s="30" t="s">
        <v>46</v>
      </c>
      <c r="B2" s="31"/>
      <c r="C2" s="31"/>
      <c r="D2" s="31"/>
      <c r="E2" s="31"/>
      <c r="F2" s="31"/>
      <c r="G2" s="31"/>
      <c r="H2" s="31"/>
      <c r="I2" s="31"/>
    </row>
    <row r="3" spans="1:9" ht="24" customHeight="1" x14ac:dyDescent="0.3"/>
    <row r="4" spans="1:9" ht="23.4" x14ac:dyDescent="0.3">
      <c r="A4" s="34" t="s">
        <v>16</v>
      </c>
      <c r="B4" s="35"/>
      <c r="C4" s="35"/>
      <c r="D4" s="35"/>
      <c r="E4" s="35"/>
      <c r="F4" s="35"/>
      <c r="G4" s="35"/>
      <c r="H4" s="35"/>
      <c r="I4" s="36"/>
    </row>
    <row r="5" spans="1:9" ht="46.8" x14ac:dyDescent="0.3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6" t="s">
        <v>4</v>
      </c>
      <c r="H5" s="5" t="s">
        <v>5</v>
      </c>
      <c r="I5" s="5" t="s">
        <v>6</v>
      </c>
    </row>
    <row r="6" spans="1:9" ht="109.2" x14ac:dyDescent="0.3">
      <c r="A6" s="12" t="s">
        <v>10</v>
      </c>
      <c r="B6" s="8" t="s">
        <v>11</v>
      </c>
      <c r="C6" s="7">
        <v>6</v>
      </c>
      <c r="D6" s="7">
        <v>10</v>
      </c>
      <c r="E6" s="7">
        <v>30</v>
      </c>
      <c r="F6" s="7">
        <v>6</v>
      </c>
      <c r="G6" s="10">
        <v>30</v>
      </c>
      <c r="H6" s="7">
        <v>0</v>
      </c>
      <c r="I6" s="11">
        <f>G6*H6</f>
        <v>0</v>
      </c>
    </row>
    <row r="7" spans="1:9" ht="62.4" x14ac:dyDescent="0.3">
      <c r="A7" s="13" t="s">
        <v>12</v>
      </c>
      <c r="B7" s="8" t="s">
        <v>13</v>
      </c>
      <c r="C7" s="7">
        <v>0</v>
      </c>
      <c r="D7" s="7">
        <v>20</v>
      </c>
      <c r="E7">
        <v>30</v>
      </c>
      <c r="F7">
        <v>20</v>
      </c>
      <c r="G7" s="10">
        <v>30</v>
      </c>
      <c r="H7" s="7">
        <v>0</v>
      </c>
      <c r="I7" s="11">
        <f>G7*H7</f>
        <v>0</v>
      </c>
    </row>
    <row r="8" spans="1:9" x14ac:dyDescent="0.3">
      <c r="A8" s="13" t="s">
        <v>18</v>
      </c>
      <c r="B8" s="8" t="s">
        <v>19</v>
      </c>
      <c r="C8" s="7">
        <v>1</v>
      </c>
      <c r="D8" s="7">
        <v>3</v>
      </c>
      <c r="G8" s="10">
        <v>400</v>
      </c>
      <c r="H8" s="7">
        <v>0</v>
      </c>
      <c r="I8" s="11">
        <f>G8*H8</f>
        <v>0</v>
      </c>
    </row>
    <row r="9" spans="1:9" x14ac:dyDescent="0.3">
      <c r="A9" s="37"/>
      <c r="B9" s="38"/>
      <c r="C9" s="38"/>
      <c r="D9" s="38"/>
      <c r="E9" s="38"/>
      <c r="F9" s="38"/>
      <c r="G9" s="38"/>
      <c r="H9" s="38"/>
      <c r="I9" s="39"/>
    </row>
    <row r="10" spans="1:9" ht="62.4" x14ac:dyDescent="0.3">
      <c r="A10" s="13" t="s">
        <v>7</v>
      </c>
      <c r="B10" s="8" t="s">
        <v>21</v>
      </c>
      <c r="C10" s="7">
        <v>0</v>
      </c>
      <c r="D10" s="7">
        <v>50</v>
      </c>
      <c r="E10">
        <v>20</v>
      </c>
      <c r="F10">
        <v>20</v>
      </c>
      <c r="G10" s="10">
        <v>20</v>
      </c>
      <c r="H10" s="7">
        <v>0</v>
      </c>
      <c r="I10" s="11">
        <f>G10*H10</f>
        <v>0</v>
      </c>
    </row>
    <row r="12" spans="1:9" x14ac:dyDescent="0.3">
      <c r="G12" s="29" t="s">
        <v>17</v>
      </c>
      <c r="H12" s="29"/>
      <c r="I12" s="3">
        <f>SUM(I6:I8)+I10</f>
        <v>0</v>
      </c>
    </row>
    <row r="14" spans="1:9" ht="62.4" x14ac:dyDescent="0.3">
      <c r="F14" t="s">
        <v>8</v>
      </c>
      <c r="I14" s="14" t="str">
        <f>IF(I12&gt;2980,"ATTENZIONE! L'importo non è compatibile con il contributo erogato","L'importo è compatibile con il contributo erogato")</f>
        <v>L'importo è compatibile con il contributo erogato</v>
      </c>
    </row>
    <row r="15" spans="1:9" x14ac:dyDescent="0.3">
      <c r="F15" t="s">
        <v>9</v>
      </c>
    </row>
    <row r="16" spans="1:9" x14ac:dyDescent="0.3">
      <c r="A16" s="29" t="s">
        <v>14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3">
      <c r="A17" s="28" t="s">
        <v>15</v>
      </c>
      <c r="B17" s="28"/>
      <c r="C17" s="28"/>
      <c r="D17" s="28"/>
      <c r="E17" s="28"/>
      <c r="F17" s="28"/>
      <c r="G17" s="28"/>
      <c r="H17" s="28"/>
      <c r="I17" s="28"/>
    </row>
  </sheetData>
  <mergeCells count="7">
    <mergeCell ref="A17:I17"/>
    <mergeCell ref="A16:I16"/>
    <mergeCell ref="A2:I2"/>
    <mergeCell ref="B1:I1"/>
    <mergeCell ref="G12:H12"/>
    <mergeCell ref="A4:I4"/>
    <mergeCell ref="A9:I9"/>
  </mergeCells>
  <conditionalFormatting sqref="I12">
    <cfRule type="cellIs" dxfId="10" priority="21" operator="lessThanOrEqual">
      <formula>2980</formula>
    </cfRule>
    <cfRule type="cellIs" dxfId="9" priority="22" operator="greaterThan">
      <formula>2980</formula>
    </cfRule>
  </conditionalFormatting>
  <conditionalFormatting sqref="I14">
    <cfRule type="containsText" dxfId="8" priority="1" operator="containsText" text="L'importo è compatibile con il contributo erogato">
      <formula>NOT(ISERROR(SEARCH("L'importo è compatibile con il contributo erogato",I14)))</formula>
    </cfRule>
    <cfRule type="containsText" dxfId="7" priority="2" operator="containsText" text="ATTENZIONE! L'importo non è compatibile con il contributo erogato">
      <formula>NOT(ISERROR(SEARCH("ATTENZIONE! L'importo non è compatibile con il contributo erogato",I14)))</formula>
    </cfRule>
    <cfRule type="cellIs" dxfId="6" priority="3" operator="lessThanOrEqual">
      <formula>1500</formula>
    </cfRule>
    <cfRule type="cellIs" dxfId="5" priority="4" operator="lessThanOrEqual">
      <formula>1500</formula>
    </cfRule>
    <cfRule type="cellIs" dxfId="4" priority="5" operator="greaterThan">
      <formula>1500</formula>
    </cfRule>
    <cfRule type="cellIs" dxfId="3" priority="6" operator="lessThanOrEqual">
      <formula>1500</formula>
    </cfRule>
    <cfRule type="cellIs" dxfId="2" priority="7" operator="greaterThan">
      <formula>1500</formula>
    </cfRule>
  </conditionalFormatting>
  <dataValidations count="1">
    <dataValidation allowBlank="1" showInputMessage="1" showErrorMessage="1" prompt="Immettere i dettagli del Progetto 1 nella tabella sottostante" sqref="A4" xr:uid="{B1F3A5BB-8D84-B647-BE33-A4A2D77C5C1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7F39-EF95-0A4D-AF2E-7A552DD7D68A}">
  <dimension ref="A1:I41"/>
  <sheetViews>
    <sheetView topLeftCell="A29" workbookViewId="0">
      <selection activeCell="B1" sqref="B1:E1"/>
    </sheetView>
  </sheetViews>
  <sheetFormatPr defaultColWidth="10.8984375" defaultRowHeight="15.6" x14ac:dyDescent="0.3"/>
  <cols>
    <col min="1" max="1" width="26.09765625" customWidth="1"/>
    <col min="2" max="2" width="28.8984375" customWidth="1"/>
    <col min="3" max="3" width="22.09765625" customWidth="1"/>
    <col min="4" max="4" width="26.3984375" bestFit="1" customWidth="1"/>
    <col min="5" max="5" width="24.3984375" bestFit="1" customWidth="1"/>
  </cols>
  <sheetData>
    <row r="1" spans="1:9" ht="62.1" customHeight="1" x14ac:dyDescent="0.35">
      <c r="A1" s="15"/>
      <c r="B1" s="40" t="s">
        <v>54</v>
      </c>
      <c r="C1" s="40"/>
      <c r="D1" s="40"/>
      <c r="E1" s="40"/>
    </row>
    <row r="3" spans="1:9" ht="15.9" customHeight="1" x14ac:dyDescent="0.3">
      <c r="A3" s="30" t="s">
        <v>51</v>
      </c>
      <c r="B3" s="31"/>
      <c r="C3" s="31"/>
      <c r="D3" s="31"/>
      <c r="E3" s="31"/>
      <c r="F3" s="41"/>
      <c r="G3" s="41"/>
      <c r="H3" s="41"/>
      <c r="I3" s="41"/>
    </row>
    <row r="5" spans="1:9" x14ac:dyDescent="0.3">
      <c r="A5" s="23" t="s">
        <v>47</v>
      </c>
    </row>
    <row r="6" spans="1:9" x14ac:dyDescent="0.3">
      <c r="A6" s="42"/>
      <c r="B6" s="42"/>
      <c r="C6" s="42"/>
      <c r="D6" s="42"/>
      <c r="E6" s="42"/>
    </row>
    <row r="8" spans="1:9" x14ac:dyDescent="0.3">
      <c r="A8" s="23" t="s">
        <v>49</v>
      </c>
    </row>
    <row r="9" spans="1:9" x14ac:dyDescent="0.3">
      <c r="A9" s="42"/>
      <c r="B9" s="42"/>
      <c r="C9" s="42"/>
      <c r="D9" s="42"/>
      <c r="E9" s="42"/>
    </row>
    <row r="10" spans="1:9" x14ac:dyDescent="0.3">
      <c r="A10" s="42"/>
      <c r="B10" s="42"/>
      <c r="C10" s="42"/>
      <c r="D10" s="42"/>
      <c r="E10" s="42"/>
    </row>
    <row r="11" spans="1:9" x14ac:dyDescent="0.3">
      <c r="A11" s="42"/>
      <c r="B11" s="42"/>
      <c r="C11" s="42"/>
      <c r="D11" s="42"/>
      <c r="E11" s="42"/>
    </row>
    <row r="12" spans="1:9" x14ac:dyDescent="0.3">
      <c r="A12" s="42"/>
      <c r="B12" s="42"/>
      <c r="C12" s="42"/>
      <c r="D12" s="42"/>
      <c r="E12" s="42"/>
    </row>
    <row r="14" spans="1:9" x14ac:dyDescent="0.3">
      <c r="A14" s="23" t="s">
        <v>48</v>
      </c>
    </row>
    <row r="15" spans="1:9" x14ac:dyDescent="0.3">
      <c r="A15" s="42"/>
      <c r="B15" s="42"/>
      <c r="C15" s="42"/>
      <c r="D15" s="42"/>
      <c r="E15" s="42"/>
    </row>
    <row r="16" spans="1:9" x14ac:dyDescent="0.3">
      <c r="A16" s="42"/>
      <c r="B16" s="42"/>
      <c r="C16" s="42"/>
      <c r="D16" s="42"/>
      <c r="E16" s="42"/>
    </row>
    <row r="17" spans="1:5" x14ac:dyDescent="0.3">
      <c r="A17" s="42"/>
      <c r="B17" s="42"/>
      <c r="C17" s="42"/>
      <c r="D17" s="42"/>
      <c r="E17" s="42"/>
    </row>
    <row r="18" spans="1:5" x14ac:dyDescent="0.3">
      <c r="A18" s="42"/>
      <c r="B18" s="42"/>
      <c r="C18" s="42"/>
      <c r="D18" s="42"/>
      <c r="E18" s="42"/>
    </row>
    <row r="19" spans="1:5" x14ac:dyDescent="0.3">
      <c r="A19" s="42"/>
      <c r="B19" s="42"/>
      <c r="C19" s="42"/>
      <c r="D19" s="42"/>
      <c r="E19" s="42"/>
    </row>
    <row r="20" spans="1:5" x14ac:dyDescent="0.3">
      <c r="A20" s="42"/>
      <c r="B20" s="42"/>
      <c r="C20" s="42"/>
      <c r="D20" s="42"/>
      <c r="E20" s="42"/>
    </row>
    <row r="21" spans="1:5" x14ac:dyDescent="0.3">
      <c r="A21" s="42"/>
      <c r="B21" s="42"/>
      <c r="C21" s="42"/>
      <c r="D21" s="42"/>
      <c r="E21" s="42"/>
    </row>
    <row r="22" spans="1:5" x14ac:dyDescent="0.3">
      <c r="A22" s="42"/>
      <c r="B22" s="42"/>
      <c r="C22" s="42"/>
      <c r="D22" s="42"/>
      <c r="E22" s="42"/>
    </row>
    <row r="25" spans="1:5" x14ac:dyDescent="0.3">
      <c r="A25" s="23" t="s">
        <v>50</v>
      </c>
    </row>
    <row r="26" spans="1:5" x14ac:dyDescent="0.3">
      <c r="A26" s="2" t="s">
        <v>20</v>
      </c>
      <c r="B26" s="2" t="s">
        <v>22</v>
      </c>
    </row>
    <row r="27" spans="1:5" x14ac:dyDescent="0.3">
      <c r="A27" s="9"/>
      <c r="B27" s="9"/>
    </row>
    <row r="28" spans="1:5" x14ac:dyDescent="0.3">
      <c r="A28" s="9"/>
      <c r="B28" s="9"/>
    </row>
    <row r="29" spans="1:5" x14ac:dyDescent="0.3">
      <c r="A29" s="9"/>
      <c r="B29" s="9"/>
    </row>
    <row r="30" spans="1:5" x14ac:dyDescent="0.3">
      <c r="A30" s="9"/>
      <c r="B30" s="9"/>
    </row>
    <row r="31" spans="1:5" x14ac:dyDescent="0.3">
      <c r="A31" s="9"/>
      <c r="B31" s="9"/>
    </row>
    <row r="32" spans="1:5" x14ac:dyDescent="0.3">
      <c r="A32" s="9"/>
      <c r="B32" s="9"/>
    </row>
    <row r="33" spans="1:2" x14ac:dyDescent="0.3">
      <c r="A33" s="9"/>
      <c r="B33" s="9"/>
    </row>
    <row r="34" spans="1:2" x14ac:dyDescent="0.3">
      <c r="A34" s="9"/>
      <c r="B34" s="9"/>
    </row>
    <row r="35" spans="1:2" x14ac:dyDescent="0.3">
      <c r="A35" s="9"/>
      <c r="B35" s="9"/>
    </row>
    <row r="36" spans="1:2" x14ac:dyDescent="0.3">
      <c r="A36" s="9"/>
      <c r="B36" s="9"/>
    </row>
    <row r="37" spans="1:2" x14ac:dyDescent="0.3">
      <c r="A37" s="9"/>
      <c r="B37" s="9"/>
    </row>
    <row r="38" spans="1:2" x14ac:dyDescent="0.3">
      <c r="A38" s="9"/>
      <c r="B38" s="9"/>
    </row>
    <row r="39" spans="1:2" x14ac:dyDescent="0.3">
      <c r="A39" s="9"/>
      <c r="B39" s="9"/>
    </row>
    <row r="40" spans="1:2" x14ac:dyDescent="0.3">
      <c r="A40" s="9"/>
      <c r="B40" s="9"/>
    </row>
    <row r="41" spans="1:2" x14ac:dyDescent="0.3">
      <c r="A41" s="9"/>
      <c r="B41" s="9"/>
    </row>
  </sheetData>
  <mergeCells count="6">
    <mergeCell ref="B1:E1"/>
    <mergeCell ref="F3:I3"/>
    <mergeCell ref="A3:E3"/>
    <mergeCell ref="A15:E22"/>
    <mergeCell ref="A9:E12"/>
    <mergeCell ref="A6:E6"/>
  </mergeCells>
  <conditionalFormatting sqref="A26:B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{CEE30079-45F2-684F-BFB9-4D4A5BFD9A62}</x14:id>
        </ext>
      </extLst>
    </cfRule>
  </conditionalFormatting>
  <conditionalFormatting sqref="B27">
    <cfRule type="containsText" dxfId="1" priority="1" operator="containsText" text="inserire l'azione attivatà dal menù a tendina">
      <formula>NOT(ISERROR(SEARCH("inserire l'azione attivatà dal menù a tendina",B27)))</formula>
    </cfRule>
    <cfRule type="containsText" dxfId="0" priority="2" operator="containsText" text="inserire la tipologia di azione attività dal menù a tendina">
      <formula>NOT(ISERROR(SEARCH("inserire la tipologia di azione attività dal menù a tendina",B27)))</formula>
    </cfRule>
  </conditionalFormatting>
  <dataValidations count="1">
    <dataValidation type="list" allowBlank="1" showInputMessage="1" showErrorMessage="1" sqref="B27:B41 B25" xr:uid="{A2792FE6-262B-684F-A43A-336DD2CE9E05}">
      <formula1>"AZIONE 1,AZIONE 2,AZIONE 3"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30079-45F2-684F-BFB9-4D4A5BFD9A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servizi programmati</vt:lpstr>
      <vt:lpstr>scheda gruppo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2022-03-17T15:35:12Z</dcterms:created>
  <dcterms:modified xsi:type="dcterms:W3CDTF">2022-10-24T16:37:44Z</dcterms:modified>
</cp:coreProperties>
</file>