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9DC4E020-52FF-4546-945B-E3EF1B9DB748}" xr6:coauthVersionLast="47" xr6:coauthVersionMax="47" xr10:uidLastSave="{00000000-0000-0000-0000-000000000000}"/>
  <bookViews>
    <workbookView xWindow="-108" yWindow="-108" windowWidth="23256" windowHeight="12576" xr2:uid="{75DACB09-91FF-4A4F-80CC-B247EAB64CE0}"/>
  </bookViews>
  <sheets>
    <sheet name="scheda anagrafica" sheetId="3" r:id="rId1"/>
    <sheet name="servizi programmati" sheetId="1" r:id="rId2"/>
    <sheet name="scheda grupp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6" i="1"/>
  <c r="I6" i="1"/>
  <c r="I18" i="1" l="1"/>
  <c r="I20" i="1" s="1"/>
</calcChain>
</file>

<file path=xl/sharedStrings.xml><?xml version="1.0" encoding="utf-8"?>
<sst xmlns="http://schemas.openxmlformats.org/spreadsheetml/2006/main" count="70" uniqueCount="67">
  <si>
    <t>Servizio</t>
  </si>
  <si>
    <t>Dettaglio</t>
  </si>
  <si>
    <t>Ore Min</t>
  </si>
  <si>
    <t>Ore Max</t>
  </si>
  <si>
    <t>Costo orario standard</t>
  </si>
  <si>
    <t>Ore previste</t>
  </si>
  <si>
    <t>Importo totale</t>
  </si>
  <si>
    <t>Colloquio specialistico</t>
  </si>
  <si>
    <t>Servizi informativi/informazione orientativa; 
- Colloquio individuale di approfondimento
- Consultazione/rinvio a servizi esterni
Definizione del profilo del destinatario;
Definizione condivisa con il soggetto e con la famiglia di obiettivi formativi e di sviluppo di competenze spendibili sul lavoro</t>
  </si>
  <si>
    <t>Definizione del percorso</t>
  </si>
  <si>
    <t>Acquisizione informazioni preliminari;
Stesura del Piano d'Intervento Personalizzato;
Sottoscrizione dei reciproci impegni nel "PIP"</t>
  </si>
  <si>
    <t>Bilancio di competenze</t>
  </si>
  <si>
    <t xml:space="preserve">Counselling "esplorativo, in grado di agevolare l'emersione delle competenze formali, informali;
Bilancio di competenza professionale;
Bilancio attitudinale ed esperienziale </t>
  </si>
  <si>
    <t>Creazione rete di sostegno</t>
  </si>
  <si>
    <t>Servizio di raccordo e coordinamento tra operatori, soggetti e/o istituzioni</t>
  </si>
  <si>
    <t>Scouting aziendale</t>
  </si>
  <si>
    <t>Affiancamento e supporto al destinatario nell’individuazione di opportunità professionali/di inserimento in azienda. Per es. azioni di contatto e/o la visita in azienda, ricerca di disponibilità di inserimento, attivazione di un raccordo con la realtà aziendale</t>
  </si>
  <si>
    <t>Orientamento e formazione
 alla ricerca attiva del lavoro</t>
  </si>
  <si>
    <t xml:space="preserve">Sostegno nell’acquisizione di competenze e capacità utili a promuoversi attivamente nel mondo del lavoro e supporto nell'elaborazione di strategie e nella realizzazione di azioni individuali e di gruppo, finalizzate all’inserimento/reinserimento lavorativo. 
Può comprendere:
 consulenza orientativa individuale;
 laboratori per la ricerca attiva dell’impiego.
</t>
  </si>
  <si>
    <t>Accompagnamento continuo</t>
  </si>
  <si>
    <t>Processo di Tutoring continuo volto a:
- Sollecitare la persona nella sua maturazione;
- Sviluppare l'autostima, la consapevolezza circa le proprie abilità/competenze e l'autonomia decisionale;
- Supportare il soggetto e la sua famiglia.
Prevede incontri periodici di confronto e supporto, trasferimento di competenze e indicazioni operative sul percorso formativo e/o lavorativo intrapresoaggiornamento</t>
  </si>
  <si>
    <t>Coaching</t>
  </si>
  <si>
    <t xml:space="preserve">Finalizzato a sviluppare l’autostima, la consapevolezza circa le proprie abilità/competenze e l’autonomia decisionale, attraverso un processo di training personalizzato erogabile individualmente o in piccoli gruppi (massimo 3 destinatari).
Può comprendere:
 predisposizione del Piano di Coaching;
 accompagnamento alla presa di coscienza delle proprie capacità e ad avere fiducia in esse; 
 sostegno motivazionale;
 sviluppo di competenze e supporto alla gestione del cambiamento; 
 valutazione degli esiti conseguiti
</t>
  </si>
  <si>
    <t>Tutoring</t>
  </si>
  <si>
    <t>Accompagnamento al tirocinio/alternanza scuola lavoro/ work experience attraverso l'assistenza ai destinatari e alle imprese nella realizzazione di periodi di tirocinio</t>
  </si>
  <si>
    <t>PROJECT WORK</t>
  </si>
  <si>
    <t>CONTRIBUTO</t>
  </si>
  <si>
    <t>ATTENZIONE</t>
  </si>
  <si>
    <t>Totale contributo</t>
  </si>
  <si>
    <t>C.F. DESTINATARIO</t>
  </si>
  <si>
    <t>Azioni di carattere esperienziale di gruppo (minimo 3 partecipanti) focalizzate sulla simulazione delle attività lavorativa e/o sull’acquisizione di competenze, anche trasversali, funzionali all’inserimento socio-lavorativo.</t>
  </si>
  <si>
    <t>AZIONE</t>
  </si>
  <si>
    <t>DATI GENERALI STUDENTE</t>
  </si>
  <si>
    <t>Nome</t>
  </si>
  <si>
    <t>Cognome</t>
  </si>
  <si>
    <t>Sesso</t>
  </si>
  <si>
    <t>Data di nascita</t>
  </si>
  <si>
    <t>Comune di Nascita</t>
  </si>
  <si>
    <t>Provincia di nascita</t>
  </si>
  <si>
    <t>Stato di Nascita</t>
  </si>
  <si>
    <t>C.F.</t>
  </si>
  <si>
    <t>Comune di residenza</t>
  </si>
  <si>
    <t>Provincia di residenza</t>
  </si>
  <si>
    <t>Indirizzo (via/ n.civico)</t>
  </si>
  <si>
    <t>Tipologia BES</t>
  </si>
  <si>
    <t>Riconoscimento Disabilità</t>
  </si>
  <si>
    <t>Soggetto in disagio con comunicazione consigli di classe</t>
  </si>
  <si>
    <t>Riconoscimento Invalidità 
Civile</t>
  </si>
  <si>
    <t>DATI ISTITUTO FREQUENTATO</t>
  </si>
  <si>
    <t>Tipologia Istituto:</t>
  </si>
  <si>
    <t>Denominazione Istituto:</t>
  </si>
  <si>
    <t>Corso di Studi:</t>
  </si>
  <si>
    <t>Indirizzo specifico:</t>
  </si>
  <si>
    <t>Posizione nel percorso di studio:</t>
  </si>
  <si>
    <t>Qualifica specifica:</t>
  </si>
  <si>
    <t>Allegato A2 PROJECT WORK: Scheda programmati</t>
  </si>
  <si>
    <t>TITOLO PROJECT WORK</t>
  </si>
  <si>
    <t>DESCRIZIONE ATTIVITÀ</t>
  </si>
  <si>
    <t>OBIETTVI FORMATIVI/ESPERIENZIALI</t>
  </si>
  <si>
    <t>COMPOSIZIONE GRUPPO</t>
  </si>
  <si>
    <t>Allegato A2 Project Work: Scheda attività e composizione gruppo</t>
  </si>
  <si>
    <t xml:space="preserve">Studente in dispersione </t>
  </si>
  <si>
    <r>
      <rPr>
        <b/>
        <sz val="11"/>
        <color theme="1"/>
        <rFont val="Trebuchet MS"/>
        <family val="2"/>
      </rPr>
      <t>WELFARE, SCUOLA E TERRITORIO 
Azione di sistema per la presa in carico, l'orientamento e l'accompagnamento al lavoro dei giovani in difficoltà</t>
    </r>
    <r>
      <rPr>
        <sz val="10"/>
        <color theme="1"/>
        <rFont val="Trebuchet MS"/>
        <family val="2"/>
      </rPr>
      <t xml:space="preserve">
</t>
    </r>
    <r>
      <rPr>
        <b/>
        <sz val="14"/>
        <color theme="1"/>
        <rFont val="Trebuchet MS"/>
        <family val="2"/>
      </rPr>
      <t>MODULO PROJECT WORK  - A.S.2022/2023</t>
    </r>
  </si>
  <si>
    <t>Il contributo massimo riconoscibile per i servizi attivati in AZIONE 2 è pari a 1.500,00€, derivati dal combinato servizi standard e project work.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</si>
  <si>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</t>
    </r>
    <r>
      <rPr>
        <sz val="16"/>
        <color theme="1"/>
        <rFont val="Trebuchet MS"/>
        <family val="2"/>
      </rPr>
      <t>MODULO PROJECT WORK  - A.S.2022/2023</t>
    </r>
  </si>
  <si>
    <t>AZIONE 2</t>
  </si>
  <si>
    <t>Allegato A2: Scheda anagrafica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</si>
</sst>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6"/>
      <color theme="1"/>
      <name val="Trebuchet MS"/>
      <family val="2"/>
    </font>
    <font>
      <b/>
      <sz val="18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name val="Calibri"/>
      <family val="1"/>
      <scheme val="minor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D1F2F7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39">
    <xf numFmtId="0" fontId="0" fillId="0" borderId="0" xfId="0"/>
    <xf numFmtId="0" fontId="5" fillId="0" borderId="2" xfId="0" applyFont="1" applyBorder="1" applyAlignment="1">
      <alignment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44" fontId="0" fillId="0" borderId="0" xfId="0" applyNumberFormat="1"/>
    <xf numFmtId="0" fontId="4" fillId="4" borderId="2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4" fillId="0" borderId="2" xfId="0" applyFont="1" applyBorder="1"/>
    <xf numFmtId="44" fontId="0" fillId="0" borderId="2" xfId="1" applyFon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quotePrefix="1" applyAlignment="1">
      <alignment wrapText="1"/>
    </xf>
    <xf numFmtId="0" fontId="6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5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0" fontId="4" fillId="0" borderId="0" xfId="0" applyFont="1"/>
    <xf numFmtId="0" fontId="0" fillId="0" borderId="2" xfId="0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wrapText="1"/>
    </xf>
    <xf numFmtId="0" fontId="12" fillId="3" borderId="5" xfId="0" applyFont="1" applyFill="1" applyBorder="1" applyAlignment="1">
      <alignment wrapText="1"/>
    </xf>
    <xf numFmtId="44" fontId="9" fillId="0" borderId="2" xfId="1" applyFont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</cellXfs>
  <cellStyles count="4">
    <cellStyle name="Normale" xfId="0" builtinId="0"/>
    <cellStyle name="Titolo" xfId="2" builtinId="15"/>
    <cellStyle name="Titolo 1" xfId="3" builtinId="16"/>
    <cellStyle name="Valuta" xfId="1" builtinId="4"/>
  </cellStyles>
  <dxfs count="11">
    <dxf>
      <font>
        <b val="0"/>
        <i val="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93D08518-D2CF-3446-B2F9-59CAC025B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73660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1859441</xdr:colOff>
      <xdr:row>30</xdr:row>
      <xdr:rowOff>99612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62AB130-78F5-664A-8282-F2EAF095E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2800" y="6375400"/>
          <a:ext cx="1859441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252095</xdr:colOff>
      <xdr:row>0</xdr:row>
      <xdr:rowOff>140335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4471DD72-7AA8-0044-B3BB-4DB4DEC57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5" y="140335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2441222</xdr:colOff>
      <xdr:row>24</xdr:row>
      <xdr:rowOff>70555</xdr:rowOff>
    </xdr:from>
    <xdr:to>
      <xdr:col>3</xdr:col>
      <xdr:colOff>53219</xdr:colOff>
      <xdr:row>26</xdr:row>
      <xdr:rowOff>181455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8C81209-3E99-AB45-9410-FCF51E359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5000" y="25668111"/>
          <a:ext cx="1859441" cy="5060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CC41BA43-6DB6-C340-A47F-D31810703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27686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EC7BB-6ABA-FB4F-99E2-3804D5EE9BF3}">
  <dimension ref="A1:I27"/>
  <sheetViews>
    <sheetView tabSelected="1" workbookViewId="0">
      <selection activeCell="B5" sqref="B5"/>
    </sheetView>
  </sheetViews>
  <sheetFormatPr defaultColWidth="10.8984375" defaultRowHeight="15.6" x14ac:dyDescent="0.3"/>
  <cols>
    <col min="1" max="1" width="44" customWidth="1"/>
    <col min="2" max="2" width="67.8984375" customWidth="1"/>
  </cols>
  <sheetData>
    <row r="1" spans="1:9" ht="61.8" x14ac:dyDescent="0.35">
      <c r="A1" s="16"/>
      <c r="B1" s="3" t="s">
        <v>62</v>
      </c>
    </row>
    <row r="2" spans="1:9" ht="16.2" x14ac:dyDescent="0.35">
      <c r="A2" s="21"/>
      <c r="B2" s="22"/>
    </row>
    <row r="3" spans="1:9" x14ac:dyDescent="0.3">
      <c r="A3" s="26" t="s">
        <v>66</v>
      </c>
      <c r="B3" s="27"/>
      <c r="C3" s="23"/>
      <c r="D3" s="23"/>
      <c r="E3" s="23"/>
      <c r="F3" s="23"/>
      <c r="G3" s="23"/>
      <c r="H3" s="23"/>
      <c r="I3" s="23"/>
    </row>
    <row r="4" spans="1:9" ht="16.2" x14ac:dyDescent="0.35">
      <c r="A4" s="28" t="s">
        <v>32</v>
      </c>
      <c r="B4" s="29"/>
    </row>
    <row r="5" spans="1:9" ht="16.2" x14ac:dyDescent="0.35">
      <c r="A5" s="16" t="s">
        <v>33</v>
      </c>
      <c r="B5" s="16"/>
    </row>
    <row r="6" spans="1:9" ht="16.2" x14ac:dyDescent="0.35">
      <c r="A6" s="16" t="s">
        <v>34</v>
      </c>
      <c r="B6" s="16"/>
    </row>
    <row r="7" spans="1:9" ht="16.2" x14ac:dyDescent="0.35">
      <c r="A7" s="16" t="s">
        <v>35</v>
      </c>
      <c r="B7" s="16"/>
    </row>
    <row r="8" spans="1:9" ht="16.2" x14ac:dyDescent="0.35">
      <c r="A8" s="16" t="s">
        <v>36</v>
      </c>
      <c r="B8" s="16"/>
    </row>
    <row r="9" spans="1:9" ht="16.2" x14ac:dyDescent="0.35">
      <c r="A9" s="16" t="s">
        <v>37</v>
      </c>
      <c r="B9" s="16"/>
    </row>
    <row r="10" spans="1:9" ht="16.2" x14ac:dyDescent="0.35">
      <c r="A10" s="16" t="s">
        <v>38</v>
      </c>
      <c r="B10" s="17"/>
    </row>
    <row r="11" spans="1:9" ht="16.2" x14ac:dyDescent="0.35">
      <c r="A11" s="16" t="s">
        <v>39</v>
      </c>
      <c r="B11" s="16"/>
    </row>
    <row r="12" spans="1:9" ht="16.2" x14ac:dyDescent="0.35">
      <c r="A12" s="16" t="s">
        <v>40</v>
      </c>
      <c r="B12" s="16"/>
    </row>
    <row r="13" spans="1:9" ht="16.2" x14ac:dyDescent="0.35">
      <c r="A13" s="16" t="s">
        <v>41</v>
      </c>
      <c r="B13" s="16"/>
    </row>
    <row r="14" spans="1:9" ht="16.2" x14ac:dyDescent="0.35">
      <c r="A14" s="16" t="s">
        <v>42</v>
      </c>
      <c r="B14" s="16"/>
    </row>
    <row r="15" spans="1:9" ht="16.2" x14ac:dyDescent="0.35">
      <c r="A15" s="18" t="s">
        <v>43</v>
      </c>
      <c r="B15" s="16"/>
    </row>
    <row r="16" spans="1:9" ht="16.2" x14ac:dyDescent="0.35">
      <c r="A16" s="19" t="s">
        <v>44</v>
      </c>
      <c r="B16" s="16"/>
    </row>
    <row r="17" spans="1:2" ht="16.2" x14ac:dyDescent="0.35">
      <c r="A17" s="20" t="s">
        <v>45</v>
      </c>
      <c r="B17" s="16"/>
    </row>
    <row r="18" spans="1:2" ht="28.8" x14ac:dyDescent="0.35">
      <c r="A18" s="20" t="s">
        <v>46</v>
      </c>
      <c r="B18" s="16"/>
    </row>
    <row r="19" spans="1:2" ht="16.2" x14ac:dyDescent="0.35">
      <c r="A19" s="20" t="s">
        <v>61</v>
      </c>
      <c r="B19" s="16"/>
    </row>
    <row r="20" spans="1:2" ht="28.8" x14ac:dyDescent="0.35">
      <c r="A20" s="16" t="s">
        <v>47</v>
      </c>
      <c r="B20" s="16"/>
    </row>
    <row r="21" spans="1:2" ht="16.2" x14ac:dyDescent="0.35">
      <c r="A21" s="28" t="s">
        <v>48</v>
      </c>
      <c r="B21" s="29"/>
    </row>
    <row r="22" spans="1:2" ht="16.2" x14ac:dyDescent="0.35">
      <c r="A22" s="16" t="s">
        <v>49</v>
      </c>
      <c r="B22" s="16"/>
    </row>
    <row r="23" spans="1:2" ht="16.2" x14ac:dyDescent="0.35">
      <c r="A23" s="16" t="s">
        <v>50</v>
      </c>
      <c r="B23" s="16"/>
    </row>
    <row r="24" spans="1:2" ht="16.2" x14ac:dyDescent="0.35">
      <c r="A24" s="16" t="s">
        <v>51</v>
      </c>
      <c r="B24" s="16"/>
    </row>
    <row r="25" spans="1:2" ht="16.2" x14ac:dyDescent="0.35">
      <c r="A25" s="16" t="s">
        <v>52</v>
      </c>
      <c r="B25" s="16"/>
    </row>
    <row r="26" spans="1:2" ht="16.2" x14ac:dyDescent="0.35">
      <c r="A26" s="16" t="s">
        <v>53</v>
      </c>
      <c r="B26" s="16"/>
    </row>
    <row r="27" spans="1:2" ht="16.2" x14ac:dyDescent="0.35">
      <c r="A27" s="16" t="s">
        <v>54</v>
      </c>
      <c r="B27" s="16"/>
    </row>
  </sheetData>
  <mergeCells count="3">
    <mergeCell ref="A3:B3"/>
    <mergeCell ref="A4:B4"/>
    <mergeCell ref="A21:B21"/>
  </mergeCells>
  <conditionalFormatting sqref="A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{7CFB38BE-460A-A147-BAA1-2BA4D183DE6B}</x14:id>
        </ext>
      </extLst>
    </cfRule>
  </conditionalFormatting>
  <conditionalFormatting sqref="A22:A2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{A30F8EFC-971A-0447-A315-35FBA41C4A66}</x14:id>
        </ext>
      </extLst>
    </cfRule>
  </conditionalFormatting>
  <conditionalFormatting sqref="A1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{7E1C5EBF-0941-5D47-9047-C00E2E015A35}</x14:id>
        </ext>
      </extLst>
    </cfRule>
  </conditionalFormatting>
  <conditionalFormatting sqref="A26:B2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{37EF55E6-A1CA-E54B-A56C-DD2ED46694BC}</x14:id>
        </ext>
      </extLst>
    </cfRule>
  </conditionalFormatting>
  <conditionalFormatting sqref="A22:A25 B25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{CDC9ABA8-FCA2-004A-8705-C28DC31FB42B}</x14:id>
        </ext>
      </extLst>
    </cfRule>
  </conditionalFormatting>
  <conditionalFormatting sqref="A17:A18 B8:B15 A5:B6 A7:A15 A2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{0DA113C7-B6AD-FF45-827B-74F72365A2A3}</x14:id>
        </ext>
      </extLst>
    </cfRule>
  </conditionalFormatting>
  <conditionalFormatting sqref="A1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{3D799C5C-C82C-6748-8409-A89EED33690E}</x14:id>
        </ext>
      </extLst>
    </cfRule>
  </conditionalFormatting>
  <dataValidations count="19">
    <dataValidation type="list" allowBlank="1" showInputMessage="1" showErrorMessage="1" prompt="Scegliere da menù a tendina" sqref="B18" xr:uid="{25A0CA9C-02A0-A14E-A5D0-BB26DB598BD2}">
      <formula1>"condizione di disagio attestata"</formula1>
    </dataValidation>
    <dataValidation allowBlank="1" showInputMessage="1" showErrorMessage="1" prompt="SOLO per CFP- Digitare tipo qualifica " sqref="B27" xr:uid="{6EB1F787-6D81-D642-816D-DE79328FA9F7}"/>
    <dataValidation type="list" allowBlank="1" showInputMessage="1" showErrorMessage="1" prompt="Scegliere da menù a tendina" sqref="B26" xr:uid="{BBF27738-3C31-0F4F-BACF-3961B447DD33}">
      <formula1>$I$68:$I$73</formula1>
    </dataValidation>
    <dataValidation type="list" allowBlank="1" showInputMessage="1" showErrorMessage="1" prompt="Scegliere dal menù a tendina" sqref="B14" xr:uid="{7D0A738E-FAE2-1049-9F60-03F3B44CC755}">
      <formula1>$D$68:$D$76</formula1>
    </dataValidation>
    <dataValidation allowBlank="1" showInputMessage="1" showErrorMessage="1" prompt="Digitare il nome del comune" sqref="B13" xr:uid="{BD746A1F-0015-AB4D-A8BD-A4C616B558C6}"/>
    <dataValidation allowBlank="1" showInputMessage="1" showErrorMessage="1" prompt="Digitare il codice fiscale" sqref="B12" xr:uid="{56ADB17D-5F42-9346-8B90-54AFB5E0CCF0}"/>
    <dataValidation type="list" allowBlank="1" showInputMessage="1" showErrorMessage="1" prompt="SOLO SE NATO IN ITALIA Scegliere dal menù a tendina" sqref="B10" xr:uid="{EDADE782-8AD4-4D4F-A0C5-2C5810EC1001}">
      <formula1>$C$68:$C$178</formula1>
    </dataValidation>
    <dataValidation allowBlank="1" showInputMessage="1" showErrorMessage="1" prompt="SOLO SE NATO IN ITALIA Digitare il nome del comune" sqref="B9" xr:uid="{B4110699-79F9-E44C-8941-4E5316C5C0C5}"/>
    <dataValidation allowBlank="1" showInputMessage="1" showErrorMessage="1" prompt="Digitare la data nella forma gg/mm/aaaa" sqref="B8" xr:uid="{17BF2309-20F8-554B-B806-528DBEA2AB75}"/>
    <dataValidation type="list" allowBlank="1" showInputMessage="1" showErrorMessage="1" prompt="- Scegliere dal menù a tendina -" sqref="B7" xr:uid="{3CCFB2AB-AF76-BB42-AF15-8C71A93A637D}">
      <formula1>"M,F"</formula1>
    </dataValidation>
    <dataValidation type="list" allowBlank="1" showInputMessage="1" showErrorMessage="1" prompt="Scegliere dal menù a tendina" sqref="B11" xr:uid="{83FD27A1-56A0-5E47-949E-1DBF0D50BBC7}">
      <formula1>$G$68:$G$268</formula1>
    </dataValidation>
    <dataValidation type="list" allowBlank="1" showInputMessage="1" showErrorMessage="1" prompt="Scegliere da menù a tendina" sqref="B24" xr:uid="{FB1FA68C-AD52-4244-9272-80D80D90D6D3}">
      <formula1>$B$68:$B$100</formula1>
    </dataValidation>
    <dataValidation type="list" allowBlank="1" showInputMessage="1" showErrorMessage="1" prompt="Scegliere da menù a tendina" sqref="B23" xr:uid="{84577E11-0B8C-244C-A0C7-6BE971D7C55E}">
      <formula1>$A$68:$A$93</formula1>
    </dataValidation>
    <dataValidation type="list" allowBlank="1" showInputMessage="1" showErrorMessage="1" promptTitle="Opzioni" prompt="-Scegliere da menù a tendina-" sqref="B22" xr:uid="{9A9130B3-159D-0D41-ADFB-FFE7B06D7DA7}">
      <formula1>"Istruzione e Formazione Professionale (Ex CFP), Istituti Superiori (Istruzione Liceale/ Tecnica/Professionale)"</formula1>
    </dataValidation>
    <dataValidation type="list" allowBlank="1" showInputMessage="1" showErrorMessage="1" prompt=" Scegliere da menù a tendina" sqref="B20" xr:uid="{0582FA6F-62F5-554C-BFDB-D81151EBE053}">
      <formula1>$F$68:$F$69</formula1>
    </dataValidation>
    <dataValidation type="list" allowBlank="1" showInputMessage="1" showErrorMessage="1" prompt="Scegliere da menù a tendina" sqref="B16" xr:uid="{7AF592FA-A041-CE41-8D79-6D2A24660F33}">
      <mc:AlternateContent xmlns:x12ac="http://schemas.microsoft.com/office/spreadsheetml/2011/1/ac" xmlns:mc="http://schemas.openxmlformats.org/markup-compatibility/2006">
        <mc:Choice Requires="x12ac">
          <x12ac:list>Disabilità psichica, Disabilitò fisica, Disabilità sensoriale uditiva, Disabilità sensoriale visiva, Pluridisabilità, DSA, ADHD," Svantaggio socio-economico, linguistico e culturale", Deficit abilità verbali e coordinazione motoria, Altro</x12ac:list>
        </mc:Choice>
        <mc:Fallback>
          <formula1>"Disabilità psichica, Disabilitò fisica, Disabilità sensoriale uditiva, Disabilità sensoriale visiva, Pluridisabilità, DSA, ADHD, Svantaggio socio-economico, linguistico e culturale, Deficit abilità verbali e coordinazione motoria, Altro"</formula1>
        </mc:Fallback>
      </mc:AlternateContent>
    </dataValidation>
    <dataValidation type="list" allowBlank="1" showInputMessage="1" showErrorMessage="1" prompt="Scegliere da menù a tendina" sqref="B17" xr:uid="{EC84D3A3-2154-9F44-855D-9A91FC9A1B50}">
      <formula1>"Handicap art. 3 comma 1 L. 104/92, Handicap grave art.3 comma 3 L. 104/92"</formula1>
    </dataValidation>
    <dataValidation allowBlank="1" showInputMessage="1" showErrorMessage="1" prompt="Immettere i dettagli del Progetto 1 nella tabella sottostante" sqref="A4" xr:uid="{43E0F864-CBC1-4648-8F82-63C850B17CB8}"/>
    <dataValidation type="list" allowBlank="1" showInputMessage="1" showErrorMessage="1" prompt="Scegliere da menù a tendina" sqref="B19" xr:uid="{DD6103F1-96C1-F047-BFE0-568D10697FED}">
      <formula1>"I anno, II anno, III anno, IV anno, V anno"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FB38BE-460A-A147-BAA1-2BA4D183DE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A5</xm:sqref>
        </x14:conditionalFormatting>
        <x14:conditionalFormatting xmlns:xm="http://schemas.microsoft.com/office/excel/2006/main">
          <x14:cfRule type="dataBar" id="{A30F8EFC-971A-0447-A315-35FBA41C4A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A22:A23</xm:sqref>
        </x14:conditionalFormatting>
        <x14:conditionalFormatting xmlns:xm="http://schemas.microsoft.com/office/excel/2006/main">
          <x14:cfRule type="dataBar" id="{7E1C5EBF-0941-5D47-9047-C00E2E015A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37EF55E6-A1CA-E54B-A56C-DD2ED46694B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A26:B26</xm:sqref>
        </x14:conditionalFormatting>
        <x14:conditionalFormatting xmlns:xm="http://schemas.microsoft.com/office/excel/2006/main">
          <x14:cfRule type="dataBar" id="{CDC9ABA8-FCA2-004A-8705-C28DC31FB4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A22:A25 B25</xm:sqref>
        </x14:conditionalFormatting>
        <x14:conditionalFormatting xmlns:xm="http://schemas.microsoft.com/office/excel/2006/main">
          <x14:cfRule type="dataBar" id="{0DA113C7-B6AD-FF45-827B-74F72365A2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A17:A18 B8:B15 A5:B6 A7:A15 A20</xm:sqref>
        </x14:conditionalFormatting>
        <x14:conditionalFormatting xmlns:xm="http://schemas.microsoft.com/office/excel/2006/main">
          <x14:cfRule type="dataBar" id="{3D799C5C-C82C-6748-8409-A89EED3369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37847-5FC8-A64D-8407-F18A63D2C547}">
  <dimension ref="A1:I23"/>
  <sheetViews>
    <sheetView zoomScale="90" zoomScaleNormal="90" workbookViewId="0">
      <selection activeCell="A2" sqref="A2:I2"/>
    </sheetView>
  </sheetViews>
  <sheetFormatPr defaultColWidth="10.8984375" defaultRowHeight="15.6" x14ac:dyDescent="0.3"/>
  <cols>
    <col min="1" max="1" width="26.3984375" customWidth="1"/>
    <col min="2" max="2" width="48" customWidth="1"/>
    <col min="3" max="3" width="7.8984375" bestFit="1" customWidth="1"/>
    <col min="4" max="4" width="10.8984375" customWidth="1"/>
    <col min="5" max="5" width="6.59765625" hidden="1" customWidth="1"/>
    <col min="6" max="6" width="10.8984375" hidden="1" customWidth="1"/>
    <col min="7" max="7" width="11" customWidth="1"/>
    <col min="8" max="8" width="9.09765625" customWidth="1"/>
    <col min="9" max="9" width="16" customWidth="1"/>
  </cols>
  <sheetData>
    <row r="1" spans="1:9" ht="78.900000000000006" customHeight="1" x14ac:dyDescent="0.3">
      <c r="A1" s="1"/>
      <c r="B1" s="33" t="s">
        <v>64</v>
      </c>
      <c r="C1" s="34"/>
      <c r="D1" s="34"/>
      <c r="E1" s="34"/>
      <c r="F1" s="34"/>
      <c r="G1" s="34"/>
      <c r="H1" s="34"/>
      <c r="I1" s="34"/>
    </row>
    <row r="2" spans="1:9" ht="36" customHeight="1" x14ac:dyDescent="0.3">
      <c r="A2" s="31" t="s">
        <v>55</v>
      </c>
      <c r="B2" s="32"/>
      <c r="C2" s="32"/>
      <c r="D2" s="32"/>
      <c r="E2" s="32"/>
      <c r="F2" s="32"/>
      <c r="G2" s="32"/>
      <c r="H2" s="32"/>
      <c r="I2" s="32"/>
    </row>
    <row r="3" spans="1:9" ht="24" customHeight="1" x14ac:dyDescent="0.3"/>
    <row r="4" spans="1:9" ht="23.1" customHeight="1" x14ac:dyDescent="0.3">
      <c r="A4" s="30" t="s">
        <v>65</v>
      </c>
      <c r="B4" s="30"/>
      <c r="C4" s="30"/>
      <c r="D4" s="30"/>
      <c r="E4" s="30"/>
      <c r="F4" s="30"/>
      <c r="G4" s="30"/>
      <c r="H4" s="30"/>
      <c r="I4" s="30"/>
    </row>
    <row r="5" spans="1:9" ht="46.8" x14ac:dyDescent="0.3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7" t="s">
        <v>4</v>
      </c>
      <c r="H5" s="6" t="s">
        <v>5</v>
      </c>
      <c r="I5" s="6" t="s">
        <v>6</v>
      </c>
    </row>
    <row r="6" spans="1:9" ht="109.2" x14ac:dyDescent="0.3">
      <c r="A6" s="8" t="s">
        <v>7</v>
      </c>
      <c r="B6" s="9" t="s">
        <v>8</v>
      </c>
      <c r="C6" s="8">
        <v>0</v>
      </c>
      <c r="D6" s="8">
        <v>1</v>
      </c>
      <c r="E6" s="8">
        <v>30</v>
      </c>
      <c r="F6" s="8">
        <v>1</v>
      </c>
      <c r="G6" s="12">
        <v>30</v>
      </c>
      <c r="H6" s="8">
        <v>0</v>
      </c>
      <c r="I6" s="13">
        <f>G6*H6</f>
        <v>0</v>
      </c>
    </row>
    <row r="7" spans="1:9" ht="46.8" x14ac:dyDescent="0.3">
      <c r="A7" s="8" t="s">
        <v>9</v>
      </c>
      <c r="B7" s="9" t="s">
        <v>10</v>
      </c>
      <c r="C7" s="8">
        <v>1</v>
      </c>
      <c r="D7" s="8">
        <v>2</v>
      </c>
      <c r="E7" s="8">
        <v>30</v>
      </c>
      <c r="F7" s="8">
        <v>1</v>
      </c>
      <c r="G7" s="12">
        <v>30</v>
      </c>
      <c r="H7" s="8">
        <v>0</v>
      </c>
      <c r="I7" s="13">
        <f t="shared" ref="I7:I16" si="0">G7*H7</f>
        <v>0</v>
      </c>
    </row>
    <row r="8" spans="1:9" ht="62.4" x14ac:dyDescent="0.3">
      <c r="A8" s="8" t="s">
        <v>11</v>
      </c>
      <c r="B8" s="9" t="s">
        <v>12</v>
      </c>
      <c r="C8" s="8">
        <v>1</v>
      </c>
      <c r="D8" s="8">
        <v>2</v>
      </c>
      <c r="E8" s="8">
        <v>30</v>
      </c>
      <c r="F8" s="8">
        <v>1</v>
      </c>
      <c r="G8" s="12">
        <v>30</v>
      </c>
      <c r="H8" s="8">
        <v>0</v>
      </c>
      <c r="I8" s="13">
        <f t="shared" si="0"/>
        <v>0</v>
      </c>
    </row>
    <row r="9" spans="1:9" ht="31.2" x14ac:dyDescent="0.3">
      <c r="A9" s="8" t="s">
        <v>13</v>
      </c>
      <c r="B9" s="9" t="s">
        <v>14</v>
      </c>
      <c r="C9" s="8">
        <v>9</v>
      </c>
      <c r="D9" s="8">
        <v>11</v>
      </c>
      <c r="E9" s="8">
        <v>30</v>
      </c>
      <c r="F9" s="8">
        <v>11</v>
      </c>
      <c r="G9" s="12">
        <v>30</v>
      </c>
      <c r="H9" s="8">
        <v>0</v>
      </c>
      <c r="I9" s="13">
        <f t="shared" si="0"/>
        <v>0</v>
      </c>
    </row>
    <row r="10" spans="1:9" ht="93.6" x14ac:dyDescent="0.3">
      <c r="A10" s="8" t="s">
        <v>15</v>
      </c>
      <c r="B10" s="9" t="s">
        <v>16</v>
      </c>
      <c r="C10" s="8">
        <v>1</v>
      </c>
      <c r="D10" s="8">
        <v>3</v>
      </c>
      <c r="E10" s="8">
        <v>30</v>
      </c>
      <c r="F10" s="8">
        <v>3</v>
      </c>
      <c r="G10" s="12">
        <v>30</v>
      </c>
      <c r="H10" s="8">
        <v>0</v>
      </c>
      <c r="I10" s="13">
        <f t="shared" si="0"/>
        <v>0</v>
      </c>
    </row>
    <row r="11" spans="1:9" ht="140.4" x14ac:dyDescent="0.3">
      <c r="A11" s="25" t="s">
        <v>17</v>
      </c>
      <c r="B11" s="9" t="s">
        <v>18</v>
      </c>
      <c r="C11" s="8">
        <v>3</v>
      </c>
      <c r="D11" s="8">
        <v>10</v>
      </c>
      <c r="E11" s="8">
        <v>30</v>
      </c>
      <c r="F11" s="8">
        <v>10</v>
      </c>
      <c r="G11" s="12">
        <v>30</v>
      </c>
      <c r="H11" s="8">
        <v>0</v>
      </c>
      <c r="I11" s="13">
        <f t="shared" si="0"/>
        <v>0</v>
      </c>
    </row>
    <row r="12" spans="1:9" ht="140.4" x14ac:dyDescent="0.3">
      <c r="A12" s="8" t="s">
        <v>19</v>
      </c>
      <c r="B12" s="9" t="s">
        <v>20</v>
      </c>
      <c r="C12" s="8">
        <v>2</v>
      </c>
      <c r="D12" s="8">
        <v>4</v>
      </c>
      <c r="E12" s="8">
        <v>30</v>
      </c>
      <c r="F12" s="8">
        <v>4</v>
      </c>
      <c r="G12" s="12">
        <v>30</v>
      </c>
      <c r="H12" s="8">
        <v>0</v>
      </c>
      <c r="I12" s="13">
        <f t="shared" si="0"/>
        <v>0</v>
      </c>
    </row>
    <row r="13" spans="1:9" ht="218.4" x14ac:dyDescent="0.3">
      <c r="A13" s="8" t="s">
        <v>21</v>
      </c>
      <c r="B13" s="9" t="s">
        <v>22</v>
      </c>
      <c r="C13" s="8">
        <v>1</v>
      </c>
      <c r="D13" s="8">
        <v>8</v>
      </c>
      <c r="E13" s="8">
        <v>30</v>
      </c>
      <c r="F13" s="8">
        <v>1</v>
      </c>
      <c r="G13" s="12">
        <v>30</v>
      </c>
      <c r="H13" s="8">
        <v>0</v>
      </c>
      <c r="I13" s="13">
        <f t="shared" si="0"/>
        <v>0</v>
      </c>
    </row>
    <row r="14" spans="1:9" ht="62.4" x14ac:dyDescent="0.3">
      <c r="A14" s="10" t="s">
        <v>23</v>
      </c>
      <c r="B14" s="9" t="s">
        <v>24</v>
      </c>
      <c r="C14" s="8">
        <v>9</v>
      </c>
      <c r="D14" s="8">
        <v>14</v>
      </c>
      <c r="E14" s="8">
        <v>9</v>
      </c>
      <c r="F14" s="8">
        <v>14</v>
      </c>
      <c r="G14" s="12">
        <v>30</v>
      </c>
      <c r="H14" s="8">
        <v>0</v>
      </c>
      <c r="I14" s="13">
        <f t="shared" si="0"/>
        <v>0</v>
      </c>
    </row>
    <row r="15" spans="1:9" x14ac:dyDescent="0.3">
      <c r="A15" s="10"/>
      <c r="B15" s="10"/>
      <c r="C15" s="8"/>
      <c r="D15" s="8"/>
      <c r="E15" s="8"/>
      <c r="F15" s="8"/>
      <c r="G15" s="8"/>
      <c r="H15" s="8"/>
      <c r="I15" s="13"/>
    </row>
    <row r="16" spans="1:9" ht="62.4" x14ac:dyDescent="0.3">
      <c r="A16" s="11" t="s">
        <v>25</v>
      </c>
      <c r="B16" s="9" t="s">
        <v>30</v>
      </c>
      <c r="C16" s="8">
        <v>0</v>
      </c>
      <c r="D16" s="8">
        <v>50</v>
      </c>
      <c r="E16" s="8">
        <v>20</v>
      </c>
      <c r="F16" s="8">
        <v>20</v>
      </c>
      <c r="G16" s="12">
        <v>20</v>
      </c>
      <c r="H16" s="8">
        <v>0</v>
      </c>
      <c r="I16" s="13">
        <f t="shared" si="0"/>
        <v>0</v>
      </c>
    </row>
    <row r="18" spans="1:9" x14ac:dyDescent="0.3">
      <c r="G18" s="35" t="s">
        <v>28</v>
      </c>
      <c r="H18" s="35"/>
      <c r="I18" s="4">
        <f>SUM(I6:I16)</f>
        <v>0</v>
      </c>
    </row>
    <row r="19" spans="1:9" x14ac:dyDescent="0.3">
      <c r="G19" s="14"/>
      <c r="H19" s="14"/>
    </row>
    <row r="20" spans="1:9" ht="62.4" x14ac:dyDescent="0.3">
      <c r="G20" s="14"/>
      <c r="H20" s="14"/>
      <c r="I20" s="15" t="str">
        <f>IF(I18&gt;1500,"ATTENZIONE! L'importo non è compatibile con il contributo erogato","L'importo è compatibile con il contributo erogato")</f>
        <v>L'importo è compatibile con il contributo erogato</v>
      </c>
    </row>
    <row r="21" spans="1:9" ht="75" customHeight="1" x14ac:dyDescent="0.3">
      <c r="A21" s="35" t="s">
        <v>27</v>
      </c>
      <c r="B21" s="35"/>
      <c r="C21" s="35"/>
      <c r="D21" s="35"/>
      <c r="E21" s="35"/>
      <c r="F21" s="35"/>
      <c r="G21" s="35"/>
      <c r="H21" s="35"/>
      <c r="I21" s="35"/>
    </row>
    <row r="22" spans="1:9" x14ac:dyDescent="0.3">
      <c r="A22" s="2" t="s">
        <v>63</v>
      </c>
    </row>
    <row r="23" spans="1:9" ht="23.1" customHeight="1" x14ac:dyDescent="0.3">
      <c r="F23" t="s">
        <v>26</v>
      </c>
    </row>
  </sheetData>
  <mergeCells count="5">
    <mergeCell ref="A4:I4"/>
    <mergeCell ref="A2:I2"/>
    <mergeCell ref="B1:I1"/>
    <mergeCell ref="G18:H18"/>
    <mergeCell ref="A21:I21"/>
  </mergeCells>
  <conditionalFormatting sqref="I18">
    <cfRule type="cellIs" dxfId="10" priority="26" operator="lessThanOrEqual">
      <formula>1500</formula>
    </cfRule>
    <cfRule type="cellIs" dxfId="9" priority="27" operator="greaterThan">
      <formula>1500</formula>
    </cfRule>
  </conditionalFormatting>
  <conditionalFormatting sqref="I20">
    <cfRule type="containsText" dxfId="8" priority="8" operator="containsText" text="L'importo è compatibile con il contributo erogato">
      <formula>NOT(ISERROR(SEARCH("L'importo è compatibile con il contributo erogato",I20)))</formula>
    </cfRule>
    <cfRule type="containsText" dxfId="7" priority="9" operator="containsText" text="ATTENZIONE! L'importo non è compatibile con il contributo erogato">
      <formula>NOT(ISERROR(SEARCH("ATTENZIONE! L'importo non è compatibile con il contributo erogato",I20)))</formula>
    </cfRule>
    <cfRule type="cellIs" dxfId="6" priority="15" operator="lessThanOrEqual">
      <formula>1500</formula>
    </cfRule>
    <cfRule type="cellIs" dxfId="5" priority="16" operator="lessThanOrEqual">
      <formula>1500</formula>
    </cfRule>
    <cfRule type="cellIs" dxfId="4" priority="18" operator="greaterThan">
      <formula>1500</formula>
    </cfRule>
    <cfRule type="cellIs" dxfId="3" priority="19" operator="lessThanOrEqual">
      <formula>1500</formula>
    </cfRule>
    <cfRule type="cellIs" dxfId="2" priority="20" operator="greaterThan">
      <formula>1500</formula>
    </cfRule>
  </conditionalFormatting>
  <dataValidations count="1">
    <dataValidation allowBlank="1" showInputMessage="1" showErrorMessage="1" prompt="Immettere i dettagli del Progetto 1 nella tabella sottostante" sqref="A4" xr:uid="{B1F3A5BB-8D84-B647-BE33-A4A2D77C5C10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B7F39-EF95-0A4D-AF2E-7A552DD7D68A}">
  <dimension ref="A1:I41"/>
  <sheetViews>
    <sheetView workbookViewId="0">
      <selection activeCell="B1" sqref="B1:E1"/>
    </sheetView>
  </sheetViews>
  <sheetFormatPr defaultColWidth="10.8984375" defaultRowHeight="15.6" x14ac:dyDescent="0.3"/>
  <cols>
    <col min="1" max="1" width="26.09765625" customWidth="1"/>
    <col min="2" max="2" width="28.8984375" customWidth="1"/>
    <col min="3" max="3" width="22.09765625" customWidth="1"/>
    <col min="4" max="4" width="26.3984375" bestFit="1" customWidth="1"/>
    <col min="5" max="5" width="24.3984375" bestFit="1" customWidth="1"/>
  </cols>
  <sheetData>
    <row r="1" spans="1:9" ht="62.1" customHeight="1" x14ac:dyDescent="0.35">
      <c r="A1" s="16"/>
      <c r="B1" s="36" t="s">
        <v>64</v>
      </c>
      <c r="C1" s="36"/>
      <c r="D1" s="36"/>
      <c r="E1" s="36"/>
    </row>
    <row r="3" spans="1:9" ht="15.9" customHeight="1" x14ac:dyDescent="0.3">
      <c r="A3" s="31" t="s">
        <v>60</v>
      </c>
      <c r="B3" s="32"/>
      <c r="C3" s="32"/>
      <c r="D3" s="32"/>
      <c r="E3" s="32"/>
      <c r="F3" s="37"/>
      <c r="G3" s="37"/>
      <c r="H3" s="37"/>
      <c r="I3" s="37"/>
    </row>
    <row r="5" spans="1:9" x14ac:dyDescent="0.3">
      <c r="A5" s="24" t="s">
        <v>56</v>
      </c>
    </row>
    <row r="6" spans="1:9" x14ac:dyDescent="0.3">
      <c r="A6" s="38"/>
      <c r="B6" s="38"/>
      <c r="C6" s="38"/>
      <c r="D6" s="38"/>
      <c r="E6" s="38"/>
    </row>
    <row r="8" spans="1:9" x14ac:dyDescent="0.3">
      <c r="A8" s="24" t="s">
        <v>58</v>
      </c>
    </row>
    <row r="9" spans="1:9" x14ac:dyDescent="0.3">
      <c r="A9" s="38"/>
      <c r="B9" s="38"/>
      <c r="C9" s="38"/>
      <c r="D9" s="38"/>
      <c r="E9" s="38"/>
    </row>
    <row r="10" spans="1:9" x14ac:dyDescent="0.3">
      <c r="A10" s="38"/>
      <c r="B10" s="38"/>
      <c r="C10" s="38"/>
      <c r="D10" s="38"/>
      <c r="E10" s="38"/>
    </row>
    <row r="11" spans="1:9" x14ac:dyDescent="0.3">
      <c r="A11" s="38"/>
      <c r="B11" s="38"/>
      <c r="C11" s="38"/>
      <c r="D11" s="38"/>
      <c r="E11" s="38"/>
    </row>
    <row r="12" spans="1:9" x14ac:dyDescent="0.3">
      <c r="A12" s="38"/>
      <c r="B12" s="38"/>
      <c r="C12" s="38"/>
      <c r="D12" s="38"/>
      <c r="E12" s="38"/>
    </row>
    <row r="14" spans="1:9" x14ac:dyDescent="0.3">
      <c r="A14" s="24" t="s">
        <v>57</v>
      </c>
    </row>
    <row r="15" spans="1:9" x14ac:dyDescent="0.3">
      <c r="A15" s="38"/>
      <c r="B15" s="38"/>
      <c r="C15" s="38"/>
      <c r="D15" s="38"/>
      <c r="E15" s="38"/>
    </row>
    <row r="16" spans="1:9" x14ac:dyDescent="0.3">
      <c r="A16" s="38"/>
      <c r="B16" s="38"/>
      <c r="C16" s="38"/>
      <c r="D16" s="38"/>
      <c r="E16" s="38"/>
    </row>
    <row r="17" spans="1:5" x14ac:dyDescent="0.3">
      <c r="A17" s="38"/>
      <c r="B17" s="38"/>
      <c r="C17" s="38"/>
      <c r="D17" s="38"/>
      <c r="E17" s="38"/>
    </row>
    <row r="18" spans="1:5" x14ac:dyDescent="0.3">
      <c r="A18" s="38"/>
      <c r="B18" s="38"/>
      <c r="C18" s="38"/>
      <c r="D18" s="38"/>
      <c r="E18" s="38"/>
    </row>
    <row r="19" spans="1:5" x14ac:dyDescent="0.3">
      <c r="A19" s="38"/>
      <c r="B19" s="38"/>
      <c r="C19" s="38"/>
      <c r="D19" s="38"/>
      <c r="E19" s="38"/>
    </row>
    <row r="20" spans="1:5" x14ac:dyDescent="0.3">
      <c r="A20" s="38"/>
      <c r="B20" s="38"/>
      <c r="C20" s="38"/>
      <c r="D20" s="38"/>
      <c r="E20" s="38"/>
    </row>
    <row r="21" spans="1:5" x14ac:dyDescent="0.3">
      <c r="A21" s="38"/>
      <c r="B21" s="38"/>
      <c r="C21" s="38"/>
      <c r="D21" s="38"/>
      <c r="E21" s="38"/>
    </row>
    <row r="22" spans="1:5" x14ac:dyDescent="0.3">
      <c r="A22" s="38"/>
      <c r="B22" s="38"/>
      <c r="C22" s="38"/>
      <c r="D22" s="38"/>
      <c r="E22" s="38"/>
    </row>
    <row r="25" spans="1:5" x14ac:dyDescent="0.3">
      <c r="A25" s="24" t="s">
        <v>59</v>
      </c>
    </row>
    <row r="26" spans="1:5" x14ac:dyDescent="0.3">
      <c r="A26" s="3" t="s">
        <v>29</v>
      </c>
      <c r="B26" s="3" t="s">
        <v>31</v>
      </c>
    </row>
    <row r="27" spans="1:5" x14ac:dyDescent="0.3">
      <c r="A27" s="10"/>
      <c r="B27" s="10"/>
    </row>
    <row r="28" spans="1:5" x14ac:dyDescent="0.3">
      <c r="A28" s="10"/>
      <c r="B28" s="10"/>
    </row>
    <row r="29" spans="1:5" x14ac:dyDescent="0.3">
      <c r="A29" s="10"/>
      <c r="B29" s="10"/>
    </row>
    <row r="30" spans="1:5" x14ac:dyDescent="0.3">
      <c r="A30" s="10"/>
      <c r="B30" s="10"/>
    </row>
    <row r="31" spans="1:5" x14ac:dyDescent="0.3">
      <c r="A31" s="10"/>
      <c r="B31" s="10"/>
    </row>
    <row r="32" spans="1:5" x14ac:dyDescent="0.3">
      <c r="A32" s="10"/>
      <c r="B32" s="10"/>
    </row>
    <row r="33" spans="1:2" x14ac:dyDescent="0.3">
      <c r="A33" s="10"/>
      <c r="B33" s="10"/>
    </row>
    <row r="34" spans="1:2" x14ac:dyDescent="0.3">
      <c r="A34" s="10"/>
      <c r="B34" s="10"/>
    </row>
    <row r="35" spans="1:2" x14ac:dyDescent="0.3">
      <c r="A35" s="10"/>
      <c r="B35" s="10"/>
    </row>
    <row r="36" spans="1:2" x14ac:dyDescent="0.3">
      <c r="A36" s="10"/>
      <c r="B36" s="10"/>
    </row>
    <row r="37" spans="1:2" x14ac:dyDescent="0.3">
      <c r="A37" s="10"/>
      <c r="B37" s="10"/>
    </row>
    <row r="38" spans="1:2" x14ac:dyDescent="0.3">
      <c r="A38" s="10"/>
      <c r="B38" s="10"/>
    </row>
    <row r="39" spans="1:2" x14ac:dyDescent="0.3">
      <c r="A39" s="10"/>
      <c r="B39" s="10"/>
    </row>
    <row r="40" spans="1:2" x14ac:dyDescent="0.3">
      <c r="A40" s="10"/>
      <c r="B40" s="10"/>
    </row>
    <row r="41" spans="1:2" x14ac:dyDescent="0.3">
      <c r="A41" s="10"/>
      <c r="B41" s="10"/>
    </row>
  </sheetData>
  <mergeCells count="6">
    <mergeCell ref="B1:E1"/>
    <mergeCell ref="F3:I3"/>
    <mergeCell ref="A3:E3"/>
    <mergeCell ref="A15:E22"/>
    <mergeCell ref="A9:E12"/>
    <mergeCell ref="A6:E6"/>
  </mergeCells>
  <conditionalFormatting sqref="A26:B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{CEE30079-45F2-684F-BFB9-4D4A5BFD9A62}</x14:id>
        </ext>
      </extLst>
    </cfRule>
  </conditionalFormatting>
  <conditionalFormatting sqref="B27">
    <cfRule type="containsText" dxfId="1" priority="1" operator="containsText" text="inserire l'azione attivatà dal menù a tendina">
      <formula>NOT(ISERROR(SEARCH("inserire l'azione attivatà dal menù a tendina",B27)))</formula>
    </cfRule>
    <cfRule type="containsText" dxfId="0" priority="2" operator="containsText" text="inserire la tipologia di azione attività dal menù a tendina">
      <formula>NOT(ISERROR(SEARCH("inserire la tipologia di azione attività dal menù a tendina",B27)))</formula>
    </cfRule>
  </conditionalFormatting>
  <dataValidations count="1">
    <dataValidation type="list" allowBlank="1" showInputMessage="1" showErrorMessage="1" sqref="B27:B41 B25" xr:uid="{A2792FE6-262B-684F-A43A-336DD2CE9E05}">
      <formula1>"AZIONE 1,AZIONE 2,AZIONE 3"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E30079-45F2-684F-BFB9-4D4A5BFD9A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A26:B26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scheda anagrafica</vt:lpstr>
      <vt:lpstr>servizi programmati</vt:lpstr>
      <vt:lpstr>scheda gruppo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Alessandra Ferrari</cp:lastModifiedBy>
  <dcterms:created xsi:type="dcterms:W3CDTF">2022-03-17T15:35:12Z</dcterms:created>
  <dcterms:modified xsi:type="dcterms:W3CDTF">2022-10-24T15:50:22Z</dcterms:modified>
</cp:coreProperties>
</file>