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 activeTab="2"/>
  </bookViews>
  <sheets>
    <sheet name="2019" sheetId="1" r:id="rId1"/>
    <sheet name="2020" sheetId="2" r:id="rId2"/>
    <sheet name="20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C4" i="3"/>
  <c r="B4" i="3"/>
  <c r="A4" i="3"/>
  <c r="E4" i="2"/>
  <c r="A4" i="2"/>
  <c r="F4" i="2" s="1"/>
  <c r="F4" i="3" l="1"/>
  <c r="E4" i="1"/>
  <c r="A4" i="1" l="1"/>
  <c r="F4" i="1" s="1"/>
</calcChain>
</file>

<file path=xl/sharedStrings.xml><?xml version="1.0" encoding="utf-8"?>
<sst xmlns="http://schemas.openxmlformats.org/spreadsheetml/2006/main" count="24" uniqueCount="10">
  <si>
    <t xml:space="preserve">RETRIBUZIONE ANNUO LORDA RISULTANTE DAL CONTRATTO INDIVIDUALE </t>
  </si>
  <si>
    <t xml:space="preserve">STIPENDIO TABELLARE  </t>
  </si>
  <si>
    <t xml:space="preserve"> POSIZIONE PARTE FISSA</t>
  </si>
  <si>
    <t xml:space="preserve">POSIZIONE PARTE VARIABILE </t>
  </si>
  <si>
    <t>TOTALE ANNUO LORDO</t>
  </si>
  <si>
    <t xml:space="preserve">SEGRETARIO GENERALE  - SACCHI MAURIZIO </t>
  </si>
  <si>
    <t xml:space="preserve">RETRIBUZIONE DI RISULTATO (ipotetica) </t>
  </si>
  <si>
    <t xml:space="preserve">ALTRO (vacanza contratto) </t>
  </si>
  <si>
    <t>RETRIBUZIONE DI RISULTATO (liquidato nel 2019)</t>
  </si>
  <si>
    <t>RETRIBUZIONE DI RISULTATO (liquidato nel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</si>
</sst>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4" fontId="0" fillId="0" borderId="1" xfId="0" applyNumberFormat="1" applyBorder="1" applyAlignment="1">
      <alignment horizontal="center"/>
    </xf>
    <xf numFmtId="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048576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9" t="s">
        <v>0</v>
      </c>
      <c r="B1" s="10"/>
      <c r="C1" s="10"/>
      <c r="D1" s="10"/>
      <c r="E1" s="10"/>
      <c r="F1" s="8"/>
    </row>
    <row r="2" spans="1:6" ht="15.75" x14ac:dyDescent="0.25">
      <c r="A2" s="6" t="s">
        <v>5</v>
      </c>
      <c r="B2" s="7"/>
      <c r="C2" s="7"/>
      <c r="D2" s="7"/>
      <c r="E2" s="7"/>
      <c r="F2" s="8"/>
    </row>
    <row r="3" spans="1:6" ht="29.25" customHeight="1" x14ac:dyDescent="0.25">
      <c r="A3" s="1" t="s">
        <v>1</v>
      </c>
      <c r="B3" s="1" t="s">
        <v>2</v>
      </c>
      <c r="C3" s="1" t="s">
        <v>3</v>
      </c>
      <c r="D3" s="1" t="s">
        <v>6</v>
      </c>
      <c r="E3" s="1" t="s">
        <v>7</v>
      </c>
      <c r="F3" s="2" t="s">
        <v>4</v>
      </c>
    </row>
    <row r="4" spans="1:6" x14ac:dyDescent="0.25">
      <c r="A4" s="4">
        <f>3331.61*13</f>
        <v>43310.93</v>
      </c>
      <c r="B4" s="4">
        <v>33143.980000000003</v>
      </c>
      <c r="C4" s="4">
        <v>11670.44</v>
      </c>
      <c r="D4" s="4">
        <v>9722.6200000000008</v>
      </c>
      <c r="E4" s="4">
        <f>20.16*13</f>
        <v>262.08</v>
      </c>
      <c r="F4" s="4">
        <f>SUM(A4:E4)</f>
        <v>98110.05</v>
      </c>
    </row>
    <row r="6" spans="1:6" s="3" customFormat="1" ht="12" x14ac:dyDescent="0.2"/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&amp;RDato aggiornato al 01 dicembre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048576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9" t="s">
        <v>0</v>
      </c>
      <c r="B1" s="10"/>
      <c r="C1" s="10"/>
      <c r="D1" s="10"/>
      <c r="E1" s="10"/>
      <c r="F1" s="8"/>
    </row>
    <row r="2" spans="1:6" ht="15.75" x14ac:dyDescent="0.25">
      <c r="A2" s="6" t="s">
        <v>5</v>
      </c>
      <c r="B2" s="7"/>
      <c r="C2" s="7"/>
      <c r="D2" s="7"/>
      <c r="E2" s="7"/>
      <c r="F2" s="8"/>
    </row>
    <row r="3" spans="1:6" ht="29.25" customHeight="1" x14ac:dyDescent="0.25">
      <c r="A3" s="1" t="s">
        <v>1</v>
      </c>
      <c r="B3" s="1" t="s">
        <v>2</v>
      </c>
      <c r="C3" s="1" t="s">
        <v>3</v>
      </c>
      <c r="D3" s="1" t="s">
        <v>8</v>
      </c>
      <c r="E3" s="1" t="s">
        <v>7</v>
      </c>
      <c r="F3" s="2" t="s">
        <v>4</v>
      </c>
    </row>
    <row r="4" spans="1:6" x14ac:dyDescent="0.25">
      <c r="A4" s="4">
        <f>3331.61*13</f>
        <v>43310.93</v>
      </c>
      <c r="B4" s="4">
        <v>33143.980000000003</v>
      </c>
      <c r="C4" s="4">
        <v>11670.44</v>
      </c>
      <c r="D4" s="4">
        <v>9428.3700000000008</v>
      </c>
      <c r="E4" s="4">
        <f>(20.16*13)+(23.32*13)</f>
        <v>565.24</v>
      </c>
      <c r="F4" s="4">
        <f>SUM(A4:E4)</f>
        <v>98118.96</v>
      </c>
    </row>
    <row r="6" spans="1:6" s="3" customFormat="1" ht="12" x14ac:dyDescent="0.2"/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4" sqref="A4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9" t="s">
        <v>0</v>
      </c>
      <c r="B1" s="10"/>
      <c r="C1" s="10"/>
      <c r="D1" s="10"/>
      <c r="E1" s="10"/>
      <c r="F1" s="8"/>
    </row>
    <row r="2" spans="1:6" ht="15.75" x14ac:dyDescent="0.25">
      <c r="A2" s="6" t="s">
        <v>5</v>
      </c>
      <c r="B2" s="7"/>
      <c r="C2" s="7"/>
      <c r="D2" s="7"/>
      <c r="E2" s="7"/>
      <c r="F2" s="8"/>
    </row>
    <row r="3" spans="1:6" ht="25.5" x14ac:dyDescent="0.25">
      <c r="A3" s="1" t="s">
        <v>1</v>
      </c>
      <c r="B3" s="1" t="s">
        <v>2</v>
      </c>
      <c r="C3" s="1" t="s">
        <v>3</v>
      </c>
      <c r="D3" s="1" t="s">
        <v>9</v>
      </c>
      <c r="E3" s="1" t="s">
        <v>7</v>
      </c>
      <c r="F3" s="2" t="s">
        <v>4</v>
      </c>
    </row>
    <row r="4" spans="1:6" x14ac:dyDescent="0.25">
      <c r="A4" s="4">
        <f>3481.6*13</f>
        <v>45260.799999999996</v>
      </c>
      <c r="B4" s="4">
        <f>2607.7*13</f>
        <v>33900.1</v>
      </c>
      <c r="C4" s="4">
        <f>1112.28*13</f>
        <v>14459.64</v>
      </c>
      <c r="D4" s="4">
        <v>12348.3</v>
      </c>
      <c r="E4" s="4">
        <f>23.32*13</f>
        <v>303.16000000000003</v>
      </c>
      <c r="F4" s="4">
        <f>SUM(A4:E4)</f>
        <v>106272</v>
      </c>
    </row>
    <row r="6" spans="1:6" s="5" customFormat="1" ht="12" x14ac:dyDescent="0.2"/>
  </sheetData>
  <mergeCells count="2">
    <mergeCell ref="A1:F1"/>
    <mergeCell ref="A2:F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cp:lastPrinted>2017-12-12T09:49:41Z</cp:lastPrinted>
  <dcterms:created xsi:type="dcterms:W3CDTF">2016-06-10T10:43:57Z</dcterms:created>
  <dcterms:modified xsi:type="dcterms:W3CDTF">2021-09-15T14:36:54Z</dcterms:modified>
</cp:coreProperties>
</file>