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6045" windowHeight="9600"/>
  </bookViews>
  <sheets>
    <sheet name="Società Partecipate" sheetId="5" r:id="rId1"/>
  </sheets>
  <externalReferences>
    <externalReference r:id="rId2"/>
  </externalReferences>
  <definedNames>
    <definedName name="_xlnm.Print_Area" localSheetId="0">'Società Partecipate'!$A$1:$O$24</definedName>
    <definedName name="Excel_BuiltIn_Print_Area_1">0</definedName>
    <definedName name="Excel_BuiltIn_Print_Area_1_1">0</definedName>
    <definedName name="Excel_BuiltIn_Print_Area_2">0</definedName>
    <definedName name="Excel_BuiltIn_Print_Area_2_1">0</definedName>
    <definedName name="Excel_BuiltIn_Print_Area_3">0</definedName>
    <definedName name="Excel_BuiltIn_Print_Area_3_1">0</definedName>
    <definedName name="Excel_BuiltIn_Print_Area_4">0</definedName>
    <definedName name="Excel_BuiltIn_Print_Area_4_1">0</definedName>
  </definedNames>
  <calcPr calcId="152511"/>
</workbook>
</file>

<file path=xl/calcChain.xml><?xml version="1.0" encoding="utf-8"?>
<calcChain xmlns="http://schemas.openxmlformats.org/spreadsheetml/2006/main">
  <c r="L16" i="5" l="1"/>
  <c r="K16" i="5"/>
  <c r="J16" i="5"/>
  <c r="L15" i="5"/>
  <c r="K15" i="5"/>
  <c r="J15" i="5"/>
  <c r="L14" i="5"/>
  <c r="K14" i="5"/>
  <c r="L13" i="5"/>
  <c r="K13" i="5"/>
  <c r="L12" i="5"/>
  <c r="K12" i="5"/>
  <c r="L11" i="5"/>
  <c r="K11" i="5"/>
  <c r="J11" i="5"/>
  <c r="L10" i="5"/>
  <c r="K10" i="5"/>
  <c r="L9" i="5"/>
  <c r="K9" i="5"/>
  <c r="J9" i="5"/>
  <c r="L8" i="5"/>
  <c r="K8" i="5"/>
  <c r="J8" i="5"/>
  <c r="L7" i="5"/>
  <c r="K7" i="5"/>
  <c r="J7" i="5"/>
  <c r="L6" i="5"/>
  <c r="K6" i="5"/>
  <c r="J6" i="5"/>
  <c r="L5" i="5"/>
  <c r="K5" i="5"/>
  <c r="J5" i="5"/>
  <c r="L4" i="5"/>
  <c r="K4" i="5"/>
  <c r="L3" i="5"/>
  <c r="K3" i="5"/>
  <c r="J3" i="5"/>
</calcChain>
</file>

<file path=xl/sharedStrings.xml><?xml version="1.0" encoding="utf-8"?>
<sst xmlns="http://schemas.openxmlformats.org/spreadsheetml/2006/main" count="104" uniqueCount="61">
  <si>
    <t>% partecipazione</t>
  </si>
  <si>
    <t>Incarichi amm.re della società e relativo compenso (link)</t>
  </si>
  <si>
    <t>Onere complessivo a qualsiasi titolo gravante per l'anno 2017 sul bilancio della PA (impegni)</t>
  </si>
  <si>
    <t>Provvedimenti di costituzione di società a partecipaz.pubblica, acquisto di partecipazioni societarie, gestione di partecipazioni pubbliche, alienazioni di partecipazioni sociali, quotazioni di società a controllo pubblico e razionalizzazione periodica delle partecipazioni pubbliche</t>
  </si>
  <si>
    <t>Informazioni sulla insussistenza delle cause di inconferibilità e incompatibilità ex art.20 D.lgs 39/2013</t>
  </si>
  <si>
    <t>A.G.I.R.E. S.c. a r.l. - Agenzia per la Gestione
 Intelligente delle Risorse Energetiche</t>
  </si>
  <si>
    <t>14,00%</t>
  </si>
  <si>
    <t>(2)</t>
  </si>
  <si>
    <r>
      <t xml:space="preserve">Società Intercomunale Ecologica Mantovana S.p.a. </t>
    </r>
    <r>
      <rPr>
        <vertAlign val="superscript"/>
        <sz val="10"/>
        <color rgb="FF000000"/>
        <rFont val="Arial"/>
        <family val="2"/>
      </rPr>
      <t>(2)</t>
    </r>
  </si>
  <si>
    <t>1,50%</t>
  </si>
  <si>
    <t>A.P.A.M. S.p.A. - Azienda Pubblici Autoservizi Mantova</t>
  </si>
  <si>
    <t>30,00%</t>
  </si>
  <si>
    <t>Centro Tecnologico Arti e Mestieri S.r.l.</t>
  </si>
  <si>
    <t>20,50%</t>
  </si>
  <si>
    <t>Indeterminata</t>
  </si>
  <si>
    <t>link</t>
  </si>
  <si>
    <t>A.L.O.T. S.c. a r.l.  In liquidazione - Agenzia della Lombardia Orientale per i Trasporti e la Logistica</t>
  </si>
  <si>
    <t>25,00%</t>
  </si>
  <si>
    <t>7,06%</t>
  </si>
  <si>
    <t>Distretto Rurale Oltre Po Mantovano S.r.l.</t>
  </si>
  <si>
    <t>Azienda Formazione Mantova - FOR.MA.</t>
  </si>
  <si>
    <t>indeterminata</t>
  </si>
  <si>
    <t>Ufficio d'ambito della Provincia di Mantova</t>
  </si>
  <si>
    <t xml:space="preserve">NOTE: </t>
  </si>
  <si>
    <t>i rappresentanti dell'Ente che ricoprono il ruolo di amministrazione di un ente pubblico non percepiscono alcun compenso, ai sensi del comma 718 dell’art. 1 della Legge n. 296 del 27 dicembre 2006 (Legge Finanziaria 2007)</t>
  </si>
  <si>
    <t>(1)</t>
  </si>
  <si>
    <t>dato non reperito al momento della pubblicazione del presente elenco</t>
  </si>
  <si>
    <t>la società non risulta avere un proprio sito internet</t>
  </si>
  <si>
    <t>Numero dei rappresentanti della società negli organi di governo e trattamento economico</t>
  </si>
  <si>
    <t>Servizi alle imprese mediante realizzazione di programmi e azioni finalizzate al risparmio energetico</t>
  </si>
  <si>
    <r>
      <t xml:space="preserve">Mantova Energia S.r.l. </t>
    </r>
    <r>
      <rPr>
        <vertAlign val="superscript"/>
        <sz val="10"/>
        <color rgb="FF000000"/>
        <rFont val="Arial"/>
        <family val="2"/>
      </rPr>
      <t>(2)</t>
    </r>
  </si>
  <si>
    <t>Ricerca, progettazione, realizzazione, manutenzione di macchine ed impianti per il recupero e lo sfruttamento dell'energia da fonti alternative e convenzionali</t>
  </si>
  <si>
    <t>(1)-(2)</t>
  </si>
  <si>
    <t xml:space="preserve">Raccolta, recupero, trattamento e  smaltimento di rifiuti </t>
  </si>
  <si>
    <t>Gestione dei servizi, delle infrastrutture e dei beni adibiti al servizio di trasporto pubblico locale, anche mediante concessione in uso e/o locazione a terzi</t>
  </si>
  <si>
    <t>Consulenza gestionale diretta a supportare l'innovazione tecnologica, l'adeguamento normativo ed il miglioramento produttivo attraverso progettazioni organizzative</t>
  </si>
  <si>
    <t>Autostrada del Brennero S.p.A.</t>
  </si>
  <si>
    <t>Esercizio funzioni nel campo dei trasporti  su autostrada Brennero – Verona – Modena</t>
  </si>
  <si>
    <t>Fiera Millenaria di Gonzaga S.r.l.</t>
  </si>
  <si>
    <t>Organizzazione di manifestazioni fieristiche di cui alla l.r. 28/04/80 n. 45 e successive modifiche all'interno del comune di Gonzaga (MN)</t>
  </si>
  <si>
    <t>Consulenza ai soci enti pubblici in materia di trasporti e logistica</t>
  </si>
  <si>
    <t>Valdaro S.p.A. In liquidazione</t>
  </si>
  <si>
    <t>Compravendita di beni immobili effettuata su beni propri, con esclusione di attività d'intermediazione sui beni immobili, gestione ed amministrazione di aree e beni immobili, nonché la realizzazione di opere pubbliche e infrastrutture</t>
  </si>
  <si>
    <t>Gal Colline Moreniche del Garda Soc.cons. a r.l.</t>
  </si>
  <si>
    <t>Favorire le condizioni per lo sviluppo economico, sociale e culturale dell’area delle colline moreniche del Garda promuovendo azioni di sviluppo secondo i principi dello sviluppo sostenibile</t>
  </si>
  <si>
    <t>Oglio Po Terre d'Acqua soc. cons. a r.l.</t>
  </si>
  <si>
    <t>Promuovere nuove iniziative e valorizzazione del territorio nel campo della tutela e del miglioramento ambientale, dell'agricoltura e del terziario attraverso la gestione del piano di sviluppo locale</t>
  </si>
  <si>
    <t>Promozione di nuove iniziative e valorizzazione del territorio nel campo della tutela e del miglioramento ambientale, dell'agricoltura e del terziario, attraverso la gestione del piano di sviluppo locale e la partecipazione a programmi e progetti europei, nazionali e regionali</t>
  </si>
  <si>
    <t>Gestione dei servizi formativi e delle attività tese alla promozione della cultura formativa in ambito professionale, progettazione e conduzione di attività di assolvimento dell’obbligo formativo, inserimento e accompagnamento al lavoro</t>
  </si>
  <si>
    <t>Attuazione delle politiche e delle strategie volte a organizzare e attuare il servizio idrico integrato</t>
  </si>
  <si>
    <t>dati aggiornati al 31.12.2017</t>
  </si>
  <si>
    <t xml:space="preserve">Attività esercitata (link allo Statuto)
</t>
  </si>
  <si>
    <t>Link</t>
  </si>
  <si>
    <r>
      <t xml:space="preserve">Durata dell'impegno 
</t>
    </r>
    <r>
      <rPr>
        <b/>
        <sz val="8"/>
        <rFont val="Arial"/>
        <family val="2"/>
      </rPr>
      <t>(durata della società)</t>
    </r>
  </si>
  <si>
    <t>Ragione Sociale
(link al sito società)</t>
  </si>
  <si>
    <t>Trattamento economico ai rappresentanti dell'Amministrazione negli organi di governo (3)</t>
  </si>
  <si>
    <t>(3)</t>
  </si>
  <si>
    <t>Risultato bilancio 2016 (€)</t>
  </si>
  <si>
    <t>Risultato bilancio 2015 (€)</t>
  </si>
  <si>
    <t>Risultato bilancio 2014 (€)</t>
  </si>
  <si>
    <t>SOCIETA' PARTECIPATE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</si>
</sst>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 € &quot;#,##0.00&quot; &quot;;&quot;-€ &quot;#,##0.00&quot; &quot;;&quot; € -&quot;#&quot; &quot;;@&quot; &quot;"/>
    <numFmt numFmtId="165" formatCode="&quot;€ &quot;#,##0.00"/>
    <numFmt numFmtId="166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1"/>
    </font>
    <font>
      <u/>
      <sz val="10"/>
      <color rgb="FF0000FF"/>
      <name val="Arial1"/>
    </font>
    <font>
      <u/>
      <sz val="11"/>
      <color theme="10"/>
      <name val="Calibri"/>
      <family val="2"/>
      <scheme val="minor"/>
    </font>
    <font>
      <vertAlign val="superscript"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7" fillId="2" borderId="1" xfId="2" applyFont="1" applyFill="1" applyBorder="1" applyAlignment="1">
      <alignment horizontal="center" vertical="top"/>
    </xf>
    <xf numFmtId="0" fontId="10" fillId="2" borderId="1" xfId="4" applyFont="1" applyFill="1" applyBorder="1" applyAlignment="1" applyProtection="1">
      <alignment vertical="top" wrapText="1"/>
    </xf>
    <xf numFmtId="0" fontId="7" fillId="2" borderId="1" xfId="2" applyFont="1" applyFill="1" applyBorder="1" applyAlignment="1">
      <alignment vertical="top"/>
    </xf>
    <xf numFmtId="10" fontId="7" fillId="2" borderId="1" xfId="2" applyNumberFormat="1" applyFont="1" applyFill="1" applyBorder="1" applyAlignment="1">
      <alignment horizontal="right" vertical="top" wrapText="1"/>
    </xf>
    <xf numFmtId="14" fontId="7" fillId="2" borderId="1" xfId="2" applyNumberFormat="1" applyFont="1" applyFill="1" applyBorder="1" applyAlignment="1">
      <alignment vertical="top"/>
    </xf>
    <xf numFmtId="3" fontId="7" fillId="3" borderId="1" xfId="2" applyNumberFormat="1" applyFont="1" applyFill="1" applyBorder="1" applyAlignment="1">
      <alignment vertical="top" wrapText="1"/>
    </xf>
    <xf numFmtId="166" fontId="7" fillId="2" borderId="1" xfId="1" applyNumberFormat="1" applyFont="1" applyFill="1" applyBorder="1" applyAlignment="1">
      <alignment horizontal="left" vertical="top" wrapText="1" indent="1"/>
    </xf>
    <xf numFmtId="166" fontId="7" fillId="2" borderId="1" xfId="1" applyNumberFormat="1" applyFont="1" applyFill="1" applyBorder="1" applyAlignment="1">
      <alignment horizontal="left" vertical="top" indent="1"/>
    </xf>
    <xf numFmtId="3" fontId="6" fillId="2" borderId="1" xfId="2" applyNumberFormat="1" applyFont="1" applyFill="1" applyBorder="1" applyAlignment="1">
      <alignment vertical="top"/>
    </xf>
    <xf numFmtId="0" fontId="4" fillId="2" borderId="1" xfId="4" applyFill="1" applyBorder="1" applyAlignment="1">
      <alignment horizontal="center" vertical="top"/>
    </xf>
    <xf numFmtId="0" fontId="7" fillId="2" borderId="1" xfId="2" applyFont="1" applyFill="1" applyBorder="1" applyAlignment="1">
      <alignment vertical="top" wrapText="1"/>
    </xf>
    <xf numFmtId="0" fontId="11" fillId="2" borderId="1" xfId="3" applyFont="1" applyFill="1" applyBorder="1" applyAlignment="1" applyProtection="1">
      <alignment vertical="top" wrapText="1"/>
    </xf>
    <xf numFmtId="43" fontId="7" fillId="2" borderId="1" xfId="1" applyFont="1" applyFill="1" applyBorder="1" applyAlignment="1">
      <alignment vertical="top" wrapText="1"/>
    </xf>
    <xf numFmtId="3" fontId="6" fillId="0" borderId="1" xfId="2" applyNumberFormat="1" applyFont="1" applyBorder="1" applyAlignment="1">
      <alignment vertical="top"/>
    </xf>
    <xf numFmtId="0" fontId="7" fillId="2" borderId="1" xfId="2" applyFont="1" applyFill="1" applyBorder="1" applyAlignment="1">
      <alignment horizontal="center" vertical="top" wrapText="1"/>
    </xf>
    <xf numFmtId="166" fontId="7" fillId="2" borderId="1" xfId="2" applyNumberFormat="1" applyFont="1" applyFill="1" applyBorder="1" applyAlignment="1">
      <alignment horizontal="left" vertical="top" wrapText="1" indent="1"/>
    </xf>
    <xf numFmtId="0" fontId="10" fillId="2" borderId="1" xfId="4" applyFont="1" applyFill="1" applyBorder="1" applyAlignment="1">
      <alignment horizontal="center" vertical="top"/>
    </xf>
    <xf numFmtId="0" fontId="7" fillId="0" borderId="1" xfId="2" applyFont="1" applyBorder="1" applyAlignment="1">
      <alignment horizontal="center" vertical="top"/>
    </xf>
    <xf numFmtId="10" fontId="7" fillId="2" borderId="1" xfId="2" applyNumberFormat="1" applyFont="1" applyFill="1" applyBorder="1" applyAlignment="1">
      <alignment vertical="top" wrapText="1"/>
    </xf>
    <xf numFmtId="3" fontId="7" fillId="3" borderId="1" xfId="2" applyNumberFormat="1" applyFont="1" applyFill="1" applyBorder="1" applyAlignment="1">
      <alignment vertical="top"/>
    </xf>
    <xf numFmtId="0" fontId="7" fillId="0" borderId="0" xfId="2" applyFont="1" applyAlignment="1">
      <alignment horizontal="center"/>
    </xf>
    <xf numFmtId="0" fontId="7" fillId="0" borderId="0" xfId="2" applyFont="1"/>
    <xf numFmtId="10" fontId="7" fillId="0" borderId="0" xfId="2" applyNumberFormat="1" applyFont="1" applyFill="1" applyAlignment="1">
      <alignment horizontal="center" wrapText="1"/>
    </xf>
    <xf numFmtId="165" fontId="7" fillId="3" borderId="0" xfId="2" applyNumberFormat="1" applyFont="1" applyFill="1"/>
    <xf numFmtId="0" fontId="7" fillId="0" borderId="0" xfId="2" applyFont="1" applyAlignment="1">
      <alignment horizontal="center" wrapText="1"/>
    </xf>
    <xf numFmtId="0" fontId="7" fillId="4" borderId="0" xfId="2" applyFont="1" applyFill="1" applyAlignment="1">
      <alignment horizontal="center"/>
    </xf>
    <xf numFmtId="0" fontId="7" fillId="4" borderId="0" xfId="2" applyFont="1" applyFill="1"/>
    <xf numFmtId="0" fontId="7" fillId="4" borderId="0" xfId="2" applyFont="1" applyFill="1" applyBorder="1" applyAlignment="1">
      <alignment wrapText="1"/>
    </xf>
    <xf numFmtId="49" fontId="7" fillId="4" borderId="0" xfId="2" applyNumberFormat="1" applyFont="1" applyFill="1" applyAlignment="1">
      <alignment horizontal="center"/>
    </xf>
    <xf numFmtId="0" fontId="7" fillId="4" borderId="0" xfId="2" applyFont="1" applyFill="1" applyAlignment="1"/>
    <xf numFmtId="0" fontId="7" fillId="5" borderId="0" xfId="2" applyFont="1" applyFill="1"/>
    <xf numFmtId="164" fontId="7" fillId="3" borderId="0" xfId="2" applyNumberFormat="1" applyFont="1" applyFill="1"/>
    <xf numFmtId="164" fontId="7" fillId="5" borderId="0" xfId="2" applyNumberFormat="1" applyFont="1" applyFill="1"/>
    <xf numFmtId="0" fontId="7" fillId="5" borderId="0" xfId="2" applyFont="1" applyFill="1" applyAlignment="1">
      <alignment wrapText="1"/>
    </xf>
    <xf numFmtId="0" fontId="7" fillId="2" borderId="0" xfId="2" applyFont="1" applyFill="1"/>
    <xf numFmtId="14" fontId="7" fillId="2" borderId="1" xfId="2" applyNumberFormat="1" applyFont="1" applyFill="1" applyBorder="1" applyAlignment="1">
      <alignment vertical="top" wrapText="1"/>
    </xf>
    <xf numFmtId="0" fontId="4" fillId="0" borderId="1" xfId="4" applyBorder="1" applyAlignment="1">
      <alignment horizontal="center" vertical="top" wrapText="1"/>
    </xf>
    <xf numFmtId="0" fontId="10" fillId="2" borderId="1" xfId="4" applyFont="1" applyFill="1" applyBorder="1" applyAlignment="1">
      <alignment horizontal="center" vertical="top" wrapText="1"/>
    </xf>
    <xf numFmtId="0" fontId="11" fillId="2" borderId="1" xfId="3" applyFont="1" applyFill="1" applyBorder="1" applyAlignment="1" applyProtection="1">
      <alignment horizontal="center" vertical="top" wrapText="1"/>
    </xf>
    <xf numFmtId="0" fontId="10" fillId="0" borderId="1" xfId="4" applyFont="1" applyBorder="1" applyAlignment="1">
      <alignment horizontal="center" vertical="top" wrapText="1"/>
    </xf>
    <xf numFmtId="0" fontId="10" fillId="0" borderId="1" xfId="4" applyFont="1" applyFill="1" applyBorder="1" applyAlignment="1" applyProtection="1">
      <alignment horizontal="center" vertical="top"/>
    </xf>
    <xf numFmtId="0" fontId="10" fillId="2" borderId="1" xfId="4" applyFont="1" applyFill="1" applyBorder="1" applyAlignment="1" applyProtection="1">
      <alignment horizontal="center" vertical="top" wrapText="1"/>
    </xf>
    <xf numFmtId="0" fontId="11" fillId="2" borderId="1" xfId="3" applyFont="1" applyFill="1" applyBorder="1" applyAlignment="1" applyProtection="1">
      <alignment horizontal="center" vertical="top"/>
    </xf>
    <xf numFmtId="0" fontId="7" fillId="2" borderId="0" xfId="2" applyFont="1" applyFill="1" applyAlignment="1">
      <alignment vertical="top" wrapText="1"/>
    </xf>
    <xf numFmtId="49" fontId="7" fillId="4" borderId="0" xfId="2" applyNumberFormat="1" applyFont="1" applyFill="1" applyAlignment="1">
      <alignment horizontal="center" vertical="top"/>
    </xf>
    <xf numFmtId="0" fontId="8" fillId="2" borderId="3" xfId="2" applyFont="1" applyFill="1" applyBorder="1" applyAlignment="1">
      <alignment horizontal="center" vertical="top" wrapText="1" readingOrder="1"/>
    </xf>
    <xf numFmtId="0" fontId="8" fillId="0" borderId="3" xfId="2" applyFont="1" applyBorder="1" applyAlignment="1">
      <alignment horizontal="center" vertical="top" wrapText="1" readingOrder="1"/>
    </xf>
    <xf numFmtId="164" fontId="8" fillId="3" borderId="3" xfId="2" applyNumberFormat="1" applyFont="1" applyFill="1" applyBorder="1" applyAlignment="1">
      <alignment horizontal="center" vertical="top" wrapText="1" readingOrder="1"/>
    </xf>
    <xf numFmtId="0" fontId="7" fillId="2" borderId="0" xfId="2" applyFont="1" applyFill="1" applyAlignment="1">
      <alignment horizontal="left" vertical="top" wrapText="1"/>
    </xf>
    <xf numFmtId="0" fontId="8" fillId="2" borderId="2" xfId="2" applyFont="1" applyFill="1" applyBorder="1" applyAlignment="1">
      <alignment horizontal="center" vertical="top" wrapText="1" readingOrder="1"/>
    </xf>
    <xf numFmtId="0" fontId="8" fillId="2" borderId="4" xfId="2" applyFont="1" applyFill="1" applyBorder="1" applyAlignment="1">
      <alignment horizontal="center" vertical="top" wrapText="1" readingOrder="1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Alignment="1">
      <alignment horizontal="left" vertical="top" wrapText="1"/>
    </xf>
    <xf numFmtId="0" fontId="8" fillId="2" borderId="1" xfId="2" applyFont="1" applyFill="1" applyBorder="1" applyAlignment="1">
      <alignment vertical="top" wrapText="1" readingOrder="1"/>
    </xf>
    <xf numFmtId="0" fontId="8" fillId="2" borderId="3" xfId="2" applyFont="1" applyFill="1" applyBorder="1" applyAlignment="1">
      <alignment horizontal="left" vertical="top" wrapText="1" indent="1"/>
    </xf>
    <xf numFmtId="0" fontId="8" fillId="0" borderId="3" xfId="2" applyFont="1" applyFill="1" applyBorder="1" applyAlignment="1">
      <alignment horizontal="center" vertical="top" wrapText="1" readingOrder="1"/>
    </xf>
    <xf numFmtId="0" fontId="12" fillId="0" borderId="5" xfId="0" applyFont="1" applyBorder="1" applyAlignment="1">
      <alignment horizontal="center" vertical="center"/>
    </xf>
  </cellXfs>
  <cellStyles count="5">
    <cellStyle name="Collegamento ipertestuale" xfId="4" builtinId="8"/>
    <cellStyle name="Excel_BuiltIn_Hyperlink" xfId="3"/>
    <cellStyle name="Migliaia" xfId="1" builtinId="3"/>
    <cellStyle name="Normale" xfId="0" builtinId="0"/>
    <cellStyle name="Normale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r\Desktop\28-9-16\Bozze\PARTECITATE%2012-5-17\PARTECIP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o ORG2"/>
      <sheetName val="Bilancio ORG1"/>
      <sheetName val="Bilancio Società"/>
      <sheetName val="Rappr.Soc.16"/>
      <sheetName val="Rappr.Soc.17"/>
      <sheetName val="Società sito"/>
      <sheetName val="Enti pubblici vigilati"/>
      <sheetName val="Enti privati sito"/>
      <sheetName val="Associazioni"/>
      <sheetName val="Società"/>
      <sheetName val="Dichiarazioni"/>
      <sheetName val="debiti crediti"/>
      <sheetName val="Spese pers."/>
      <sheetName val="Produttività"/>
      <sheetName val="Enti pubblici sito"/>
    </sheetNames>
    <sheetDataSet>
      <sheetData sheetId="0">
        <row r="9">
          <cell r="F9">
            <v>9715</v>
          </cell>
        </row>
        <row r="10">
          <cell r="F10">
            <v>902</v>
          </cell>
        </row>
        <row r="11">
          <cell r="F11">
            <v>173273</v>
          </cell>
        </row>
        <row r="33">
          <cell r="F33">
            <v>11248</v>
          </cell>
        </row>
        <row r="34">
          <cell r="F34">
            <v>5384</v>
          </cell>
        </row>
        <row r="35">
          <cell r="F35">
            <v>17731</v>
          </cell>
        </row>
      </sheetData>
      <sheetData sheetId="1"/>
      <sheetData sheetId="2">
        <row r="8">
          <cell r="F8">
            <v>-123922</v>
          </cell>
        </row>
        <row r="9">
          <cell r="F9">
            <v>-102181</v>
          </cell>
        </row>
        <row r="10">
          <cell r="F10">
            <v>6242</v>
          </cell>
        </row>
        <row r="22">
          <cell r="F22">
            <v>5427</v>
          </cell>
        </row>
        <row r="23">
          <cell r="F23">
            <v>6422</v>
          </cell>
        </row>
        <row r="34">
          <cell r="F34">
            <v>40714</v>
          </cell>
        </row>
        <row r="35">
          <cell r="F35">
            <v>208507</v>
          </cell>
        </row>
        <row r="36">
          <cell r="F36">
            <v>1670</v>
          </cell>
        </row>
        <row r="47">
          <cell r="F47">
            <v>566345</v>
          </cell>
        </row>
        <row r="48">
          <cell r="F48">
            <v>1071892</v>
          </cell>
        </row>
        <row r="49">
          <cell r="F49">
            <v>326060</v>
          </cell>
        </row>
        <row r="60">
          <cell r="F60">
            <v>33434</v>
          </cell>
        </row>
        <row r="61">
          <cell r="F61">
            <v>74978</v>
          </cell>
        </row>
        <row r="62">
          <cell r="F62">
            <v>62160</v>
          </cell>
        </row>
        <row r="73">
          <cell r="F73">
            <v>71734302</v>
          </cell>
        </row>
        <row r="74">
          <cell r="F74">
            <v>76377657</v>
          </cell>
        </row>
        <row r="75">
          <cell r="F75">
            <v>72678886</v>
          </cell>
        </row>
        <row r="86">
          <cell r="F86">
            <v>-19692</v>
          </cell>
        </row>
        <row r="87">
          <cell r="F87">
            <v>3802</v>
          </cell>
        </row>
        <row r="88">
          <cell r="F88">
            <v>2548</v>
          </cell>
        </row>
        <row r="110">
          <cell r="F110">
            <v>-64847</v>
          </cell>
        </row>
        <row r="111">
          <cell r="F111">
            <v>-41912</v>
          </cell>
        </row>
        <row r="122">
          <cell r="F122">
            <v>-965833</v>
          </cell>
        </row>
        <row r="123">
          <cell r="F123">
            <v>-1965023</v>
          </cell>
        </row>
        <row r="124">
          <cell r="F124">
            <v>9689645</v>
          </cell>
        </row>
        <row r="136">
          <cell r="F136">
            <v>0</v>
          </cell>
        </row>
        <row r="137">
          <cell r="F137">
            <v>0</v>
          </cell>
        </row>
        <row r="148">
          <cell r="F148">
            <v>5387</v>
          </cell>
        </row>
        <row r="149">
          <cell r="F149">
            <v>4261</v>
          </cell>
        </row>
        <row r="161">
          <cell r="F161">
            <v>-33362</v>
          </cell>
        </row>
        <row r="162">
          <cell r="F162">
            <v>104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vincia.mantova.it/UploadDocs/8798_TECNOLOGICO_statuto.pdf" TargetMode="External"/><Relationship Id="rId13" Type="http://schemas.openxmlformats.org/officeDocument/2006/relationships/hyperlink" Target="http://www.galcollinemorenichedelgarda.it/index.php?option=com_content&amp;view=article&amp;id=4&amp;Itemid=110" TargetMode="External"/><Relationship Id="rId18" Type="http://schemas.openxmlformats.org/officeDocument/2006/relationships/hyperlink" Target="http://www.provincia.mantova.it/UploadDocs/8797_SIEM_statuto.pdf" TargetMode="External"/><Relationship Id="rId26" Type="http://schemas.openxmlformats.org/officeDocument/2006/relationships/hyperlink" Target="http://www.agirenet.it/newsite/index.php/it/" TargetMode="External"/><Relationship Id="rId39" Type="http://schemas.openxmlformats.org/officeDocument/2006/relationships/hyperlink" Target="http://www.provincia.mantova.it/context_docs.jsp?ID_LINK=1144&amp;page=3&amp;area=5&amp;id_context=8023" TargetMode="External"/><Relationship Id="rId3" Type="http://schemas.openxmlformats.org/officeDocument/2006/relationships/hyperlink" Target="https://www.apam.it/it/societa-trasparente/apam-esercizio-spa/organo-amministrativo-della-societa-apam-esercizio-s-p-a-anno-2017-dall-8-giugno-2017-con-nomina-per-cooptazione-il-27-luglio-20" TargetMode="External"/><Relationship Id="rId21" Type="http://schemas.openxmlformats.org/officeDocument/2006/relationships/hyperlink" Target="http://www.provincia.mantova.it/UploadDocs/8793_FORMA_statuto.pdf" TargetMode="External"/><Relationship Id="rId34" Type="http://schemas.openxmlformats.org/officeDocument/2006/relationships/hyperlink" Target="http://www.provincia.mantova.it/context_docs.jsp?ID_LINK=1144&amp;page=3&amp;area=5&amp;id_context=8023" TargetMode="External"/><Relationship Id="rId42" Type="http://schemas.openxmlformats.org/officeDocument/2006/relationships/hyperlink" Target="http://www.agirenet.it/newsite/index.php/it/download/documenti/viewcategory/82-documenti-societari-company-papers" TargetMode="External"/><Relationship Id="rId7" Type="http://schemas.openxmlformats.org/officeDocument/2006/relationships/hyperlink" Target="http://www.centrotecnologico.it/" TargetMode="External"/><Relationship Id="rId12" Type="http://schemas.openxmlformats.org/officeDocument/2006/relationships/hyperlink" Target="http://www.galcollinemorenichedelgarda.it/documenti/Statuto%20GAL.pdf" TargetMode="External"/><Relationship Id="rId17" Type="http://schemas.openxmlformats.org/officeDocument/2006/relationships/hyperlink" Target="http://www.provincia.mantova.it/UploadDocs/8794_MN_ENERGIA_statuto.pdf" TargetMode="External"/><Relationship Id="rId25" Type="http://schemas.openxmlformats.org/officeDocument/2006/relationships/hyperlink" Target="https://www.atomantova.it/trasparenza-valutazione-e-merito/category/16-datirelativiagliamministratori" TargetMode="External"/><Relationship Id="rId33" Type="http://schemas.openxmlformats.org/officeDocument/2006/relationships/hyperlink" Target="http://www.centrotecnologico.it/index.php?option=com_content&amp;view=article&amp;id=484&amp;Itemid=328" TargetMode="External"/><Relationship Id="rId38" Type="http://schemas.openxmlformats.org/officeDocument/2006/relationships/hyperlink" Target="http://www.provincia.mantova.it/UploadDocs/17629_13_Distretto_Rurale_Statuto_16_6_16.pdf" TargetMode="External"/><Relationship Id="rId2" Type="http://schemas.openxmlformats.org/officeDocument/2006/relationships/hyperlink" Target="https://www.apam.it/uploads/societa-trasparente/260/2017-09-19_59c10b_statuto-apam-esercizio-7sett2017-pdf.pdf" TargetMode="External"/><Relationship Id="rId16" Type="http://schemas.openxmlformats.org/officeDocument/2006/relationships/hyperlink" Target="http://www.galogliopo.it/interna.asp?mod=sezioni&amp;id=12" TargetMode="External"/><Relationship Id="rId20" Type="http://schemas.openxmlformats.org/officeDocument/2006/relationships/hyperlink" Target="http://www.formazionemantova.it/" TargetMode="External"/><Relationship Id="rId29" Type="http://schemas.openxmlformats.org/officeDocument/2006/relationships/hyperlink" Target="http://www.valdarospa.it/index.php/en/" TargetMode="External"/><Relationship Id="rId41" Type="http://schemas.openxmlformats.org/officeDocument/2006/relationships/hyperlink" Target="http://www.provincia.mantova.it/context_docs.jsp?ID_LINK=1144&amp;page=3&amp;area=5&amp;id_context=8023" TargetMode="External"/><Relationship Id="rId1" Type="http://schemas.openxmlformats.org/officeDocument/2006/relationships/hyperlink" Target="http://www.provincia.mantova.it/UploadDocs/8782_ALOT_statuto.pdf" TargetMode="External"/><Relationship Id="rId6" Type="http://schemas.openxmlformats.org/officeDocument/2006/relationships/hyperlink" Target="http://www.autobrennero.it/it/assetto-societario/cariche-sociali/" TargetMode="External"/><Relationship Id="rId11" Type="http://schemas.openxmlformats.org/officeDocument/2006/relationships/hyperlink" Target="http://www.fieramillenaria.it/la-societa.html" TargetMode="External"/><Relationship Id="rId24" Type="http://schemas.openxmlformats.org/officeDocument/2006/relationships/hyperlink" Target="http://www.provincia.mantova.it/UploadDocs/8785_ATO_statuto.pdf" TargetMode="External"/><Relationship Id="rId32" Type="http://schemas.openxmlformats.org/officeDocument/2006/relationships/hyperlink" Target="http://www.provincia.mantova.it/UploadDocs/17616_1_Agire_Statuto_25_08_2017.pdf" TargetMode="External"/><Relationship Id="rId37" Type="http://schemas.openxmlformats.org/officeDocument/2006/relationships/hyperlink" Target="http://www.valdarospa.it/index.php/it/societa-valdaro/amministrazione-trasparente" TargetMode="External"/><Relationship Id="rId40" Type="http://schemas.openxmlformats.org/officeDocument/2006/relationships/hyperlink" Target="http://www.provincia.mantova.it/context_docs.jsp?ID_LINK=1144&amp;page=3&amp;area=5&amp;id_context=8023" TargetMode="External"/><Relationship Id="rId5" Type="http://schemas.openxmlformats.org/officeDocument/2006/relationships/hyperlink" Target="http://www.autobrennero.it/documenti/1_Societ&#224;/Statuto2013.pdf" TargetMode="External"/><Relationship Id="rId15" Type="http://schemas.openxmlformats.org/officeDocument/2006/relationships/hyperlink" Target="http://www.galogliopo.it/interna.asp?level=1&amp;id=53" TargetMode="External"/><Relationship Id="rId23" Type="http://schemas.openxmlformats.org/officeDocument/2006/relationships/hyperlink" Target="http://www.atomantova.it/" TargetMode="External"/><Relationship Id="rId28" Type="http://schemas.openxmlformats.org/officeDocument/2006/relationships/hyperlink" Target="http://www.alot.it/" TargetMode="External"/><Relationship Id="rId36" Type="http://schemas.openxmlformats.org/officeDocument/2006/relationships/hyperlink" Target="http://www.provincia.mantova.it/context_docs.jsp?ID_LINK=1144&amp;page=3&amp;area=5&amp;id_context=8023" TargetMode="External"/><Relationship Id="rId10" Type="http://schemas.openxmlformats.org/officeDocument/2006/relationships/hyperlink" Target="http://www.provincia.mantova.it/UploadDocs/15665_Statuto_agg_al_gennaio_2016.pdf" TargetMode="External"/><Relationship Id="rId19" Type="http://schemas.openxmlformats.org/officeDocument/2006/relationships/hyperlink" Target="http://www.provincia.mantova.it/UploadDocs/8800_VALDARO_statuto.pdf" TargetMode="External"/><Relationship Id="rId31" Type="http://schemas.openxmlformats.org/officeDocument/2006/relationships/hyperlink" Target="https://www.droltrepomantovano.it/i-soci/" TargetMode="External"/><Relationship Id="rId4" Type="http://schemas.openxmlformats.org/officeDocument/2006/relationships/hyperlink" Target="http://www.autobrennero.it/" TargetMode="External"/><Relationship Id="rId9" Type="http://schemas.openxmlformats.org/officeDocument/2006/relationships/hyperlink" Target="http://www.fieramillenaria.it/" TargetMode="External"/><Relationship Id="rId14" Type="http://schemas.openxmlformats.org/officeDocument/2006/relationships/hyperlink" Target="http://www.galogliopo.it/" TargetMode="External"/><Relationship Id="rId22" Type="http://schemas.openxmlformats.org/officeDocument/2006/relationships/hyperlink" Target="https://www.formazionemantova.it/files/documenti/CHI_SIAMO_AMMIN_TRASPARENTE/PERSONALE/Organi_indirizzo_politico_amministrativo.pdf" TargetMode="External"/><Relationship Id="rId27" Type="http://schemas.openxmlformats.org/officeDocument/2006/relationships/hyperlink" Target="https://www.apam.it/it/" TargetMode="External"/><Relationship Id="rId30" Type="http://schemas.openxmlformats.org/officeDocument/2006/relationships/hyperlink" Target="http://www.galcollinemorenichedelgarda.it/" TargetMode="External"/><Relationship Id="rId35" Type="http://schemas.openxmlformats.org/officeDocument/2006/relationships/hyperlink" Target="http://www.provincia.mantova.it/context_docs.jsp?ID_LINK=1144&amp;page=3&amp;area=5&amp;id_context=8023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Normal="100" zoomScaleSheetLayoutView="100" workbookViewId="0">
      <selection activeCell="I2" sqref="I2"/>
    </sheetView>
  </sheetViews>
  <sheetFormatPr defaultRowHeight="42" customHeight="1"/>
  <cols>
    <col min="1" max="1" width="6" customWidth="1"/>
    <col min="4" max="4" width="11.7109375" customWidth="1"/>
    <col min="6" max="6" width="11.140625" customWidth="1"/>
    <col min="7" max="7" width="10.7109375" customWidth="1"/>
    <col min="10" max="12" width="10.28515625" customWidth="1"/>
  </cols>
  <sheetData>
    <row r="1" spans="1:15" ht="42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92.25" customHeight="1">
      <c r="A2" s="47"/>
      <c r="B2" s="56" t="s">
        <v>54</v>
      </c>
      <c r="C2" s="46" t="s">
        <v>0</v>
      </c>
      <c r="D2" s="46" t="s">
        <v>53</v>
      </c>
      <c r="E2" s="50" t="s">
        <v>51</v>
      </c>
      <c r="F2" s="51"/>
      <c r="G2" s="48" t="s">
        <v>2</v>
      </c>
      <c r="H2" s="54" t="s">
        <v>28</v>
      </c>
      <c r="I2" s="54" t="s">
        <v>55</v>
      </c>
      <c r="J2" s="55" t="s">
        <v>57</v>
      </c>
      <c r="K2" s="55" t="s">
        <v>58</v>
      </c>
      <c r="L2" s="55" t="s">
        <v>59</v>
      </c>
      <c r="M2" s="46" t="s">
        <v>1</v>
      </c>
      <c r="N2" s="46" t="s">
        <v>3</v>
      </c>
      <c r="O2" s="46" t="s">
        <v>4</v>
      </c>
    </row>
    <row r="3" spans="1:15" ht="42" customHeight="1">
      <c r="A3" s="1">
        <v>1</v>
      </c>
      <c r="B3" s="2" t="s">
        <v>5</v>
      </c>
      <c r="C3" s="4">
        <v>0.69799999999999995</v>
      </c>
      <c r="D3" s="5">
        <v>55153</v>
      </c>
      <c r="E3" s="10" t="s">
        <v>52</v>
      </c>
      <c r="F3" s="11" t="s">
        <v>29</v>
      </c>
      <c r="G3" s="6">
        <v>160874.62</v>
      </c>
      <c r="H3" s="7">
        <v>1</v>
      </c>
      <c r="I3" s="8">
        <v>0</v>
      </c>
      <c r="J3" s="9">
        <f>'[1]Bilancio Società'!F8</f>
        <v>-123922</v>
      </c>
      <c r="K3" s="9">
        <f>'[1]Bilancio Società'!F9</f>
        <v>-102181</v>
      </c>
      <c r="L3" s="9">
        <f>'[1]Bilancio Società'!F10</f>
        <v>6242</v>
      </c>
      <c r="M3" s="37" t="s">
        <v>15</v>
      </c>
      <c r="N3" s="10" t="s">
        <v>15</v>
      </c>
      <c r="O3" s="1"/>
    </row>
    <row r="4" spans="1:15" ht="42" customHeight="1">
      <c r="A4" s="1">
        <v>2</v>
      </c>
      <c r="B4" s="11" t="s">
        <v>30</v>
      </c>
      <c r="C4" s="4" t="s">
        <v>6</v>
      </c>
      <c r="D4" s="5">
        <v>51501</v>
      </c>
      <c r="E4" s="39" t="s">
        <v>15</v>
      </c>
      <c r="F4" s="36" t="s">
        <v>31</v>
      </c>
      <c r="G4" s="13">
        <v>0</v>
      </c>
      <c r="H4" s="7">
        <v>0</v>
      </c>
      <c r="I4" s="8">
        <v>0</v>
      </c>
      <c r="J4" s="9">
        <v>-8261</v>
      </c>
      <c r="K4" s="9">
        <f>'[1]Bilancio Società'!F22</f>
        <v>5427</v>
      </c>
      <c r="L4" s="14">
        <f>'[1]Bilancio Società'!F23</f>
        <v>6422</v>
      </c>
      <c r="M4" s="15" t="s">
        <v>32</v>
      </c>
      <c r="N4" s="10" t="s">
        <v>15</v>
      </c>
      <c r="O4" s="1"/>
    </row>
    <row r="5" spans="1:15" ht="42" customHeight="1">
      <c r="A5" s="1">
        <v>3</v>
      </c>
      <c r="B5" s="11" t="s">
        <v>8</v>
      </c>
      <c r="C5" s="4" t="s">
        <v>9</v>
      </c>
      <c r="D5" s="5">
        <v>55153</v>
      </c>
      <c r="E5" s="39" t="s">
        <v>15</v>
      </c>
      <c r="F5" s="36" t="s">
        <v>33</v>
      </c>
      <c r="G5" s="13">
        <v>0</v>
      </c>
      <c r="H5" s="7">
        <v>0</v>
      </c>
      <c r="I5" s="8">
        <v>0</v>
      </c>
      <c r="J5" s="9">
        <f>'[1]Bilancio Società'!F34</f>
        <v>40714</v>
      </c>
      <c r="K5" s="9">
        <f>'[1]Bilancio Società'!F35</f>
        <v>208507</v>
      </c>
      <c r="L5" s="9">
        <f>'[1]Bilancio Società'!F36</f>
        <v>1670</v>
      </c>
      <c r="M5" s="15" t="s">
        <v>32</v>
      </c>
      <c r="N5" s="10" t="s">
        <v>15</v>
      </c>
      <c r="O5" s="1"/>
    </row>
    <row r="6" spans="1:15" ht="42" customHeight="1">
      <c r="A6" s="1">
        <v>4</v>
      </c>
      <c r="B6" s="2" t="s">
        <v>10</v>
      </c>
      <c r="C6" s="4" t="s">
        <v>11</v>
      </c>
      <c r="D6" s="5">
        <v>66111</v>
      </c>
      <c r="E6" s="42" t="s">
        <v>15</v>
      </c>
      <c r="F6" s="36" t="s">
        <v>34</v>
      </c>
      <c r="G6" s="13">
        <v>0</v>
      </c>
      <c r="H6" s="7">
        <v>0</v>
      </c>
      <c r="I6" s="8">
        <v>0</v>
      </c>
      <c r="J6" s="9">
        <f>'[1]Bilancio Società'!F47</f>
        <v>566345</v>
      </c>
      <c r="K6" s="9">
        <f>'[1]Bilancio Società'!F48</f>
        <v>1071892</v>
      </c>
      <c r="L6" s="9">
        <f>'[1]Bilancio Società'!F49</f>
        <v>326060</v>
      </c>
      <c r="M6" s="38" t="s">
        <v>15</v>
      </c>
      <c r="N6" s="10" t="s">
        <v>15</v>
      </c>
      <c r="O6" s="1"/>
    </row>
    <row r="7" spans="1:15" ht="42" customHeight="1">
      <c r="A7" s="1">
        <v>5</v>
      </c>
      <c r="B7" s="12" t="s">
        <v>12</v>
      </c>
      <c r="C7" s="4">
        <v>3.7699999999999997E-2</v>
      </c>
      <c r="D7" s="5">
        <v>47848</v>
      </c>
      <c r="E7" s="39" t="s">
        <v>15</v>
      </c>
      <c r="F7" s="36" t="s">
        <v>35</v>
      </c>
      <c r="G7" s="13">
        <v>0</v>
      </c>
      <c r="H7" s="7">
        <v>0</v>
      </c>
      <c r="I7" s="8">
        <v>0</v>
      </c>
      <c r="J7" s="9">
        <f>'[1]Bilancio Società'!F60</f>
        <v>33434</v>
      </c>
      <c r="K7" s="9">
        <f>'[1]Bilancio Società'!F61</f>
        <v>74978</v>
      </c>
      <c r="L7" s="9">
        <f>'[1]Bilancio Società'!F62</f>
        <v>62160</v>
      </c>
      <c r="M7" s="39" t="s">
        <v>15</v>
      </c>
      <c r="N7" s="10" t="s">
        <v>15</v>
      </c>
      <c r="O7" s="1"/>
    </row>
    <row r="8" spans="1:15" ht="42" customHeight="1">
      <c r="A8" s="1">
        <v>6</v>
      </c>
      <c r="B8" s="12" t="s">
        <v>36</v>
      </c>
      <c r="C8" s="4">
        <v>3.1800000000000002E-2</v>
      </c>
      <c r="D8" s="5">
        <v>50770</v>
      </c>
      <c r="E8" s="39" t="s">
        <v>15</v>
      </c>
      <c r="F8" s="36" t="s">
        <v>37</v>
      </c>
      <c r="G8" s="13">
        <v>0</v>
      </c>
      <c r="H8" s="7">
        <v>0</v>
      </c>
      <c r="I8" s="8">
        <v>0</v>
      </c>
      <c r="J8" s="9">
        <f>'[1]Bilancio Società'!F73</f>
        <v>71734302</v>
      </c>
      <c r="K8" s="9">
        <f>'[1]Bilancio Società'!F74</f>
        <v>76377657</v>
      </c>
      <c r="L8" s="9">
        <f>'[1]Bilancio Società'!F75</f>
        <v>72678886</v>
      </c>
      <c r="M8" s="39" t="s">
        <v>15</v>
      </c>
      <c r="N8" s="10" t="s">
        <v>15</v>
      </c>
      <c r="O8" s="1"/>
    </row>
    <row r="9" spans="1:15" ht="42" customHeight="1">
      <c r="A9" s="1">
        <v>7</v>
      </c>
      <c r="B9" s="12" t="s">
        <v>38</v>
      </c>
      <c r="C9" s="4" t="s">
        <v>13</v>
      </c>
      <c r="D9" s="5" t="s">
        <v>14</v>
      </c>
      <c r="E9" s="39" t="s">
        <v>15</v>
      </c>
      <c r="F9" s="36" t="s">
        <v>39</v>
      </c>
      <c r="G9" s="13">
        <v>0</v>
      </c>
      <c r="H9" s="16">
        <v>1</v>
      </c>
      <c r="I9" s="8">
        <v>0</v>
      </c>
      <c r="J9" s="9">
        <f>'[1]Bilancio Società'!F86</f>
        <v>-19692</v>
      </c>
      <c r="K9" s="9">
        <f>'[1]Bilancio Società'!F87</f>
        <v>3802</v>
      </c>
      <c r="L9" s="9">
        <f>'[1]Bilancio Società'!F88</f>
        <v>2548</v>
      </c>
      <c r="M9" s="39" t="s">
        <v>15</v>
      </c>
      <c r="N9" s="10" t="s">
        <v>15</v>
      </c>
      <c r="O9" s="17" t="s">
        <v>15</v>
      </c>
    </row>
    <row r="10" spans="1:15" ht="42" customHeight="1">
      <c r="A10" s="1">
        <v>8</v>
      </c>
      <c r="B10" s="2" t="s">
        <v>16</v>
      </c>
      <c r="C10" s="4" t="s">
        <v>17</v>
      </c>
      <c r="D10" s="5">
        <v>46752</v>
      </c>
      <c r="E10" s="39" t="s">
        <v>15</v>
      </c>
      <c r="F10" s="36" t="s">
        <v>40</v>
      </c>
      <c r="G10" s="13">
        <v>0</v>
      </c>
      <c r="H10" s="7">
        <v>0</v>
      </c>
      <c r="I10" s="8">
        <v>0</v>
      </c>
      <c r="J10" s="9">
        <v>-18472</v>
      </c>
      <c r="K10" s="9">
        <f>'[1]Bilancio Società'!F110</f>
        <v>-64847</v>
      </c>
      <c r="L10" s="14">
        <f>'[1]Bilancio Società'!F111</f>
        <v>-41912</v>
      </c>
      <c r="M10" s="15" t="s">
        <v>32</v>
      </c>
      <c r="N10" s="10" t="s">
        <v>15</v>
      </c>
      <c r="O10" s="18"/>
    </row>
    <row r="11" spans="1:15" ht="42" customHeight="1">
      <c r="A11" s="1">
        <v>10</v>
      </c>
      <c r="B11" s="2" t="s">
        <v>41</v>
      </c>
      <c r="C11" s="4">
        <v>6.3E-2</v>
      </c>
      <c r="D11" s="5">
        <v>73415</v>
      </c>
      <c r="E11" s="39" t="s">
        <v>15</v>
      </c>
      <c r="F11" s="36" t="s">
        <v>42</v>
      </c>
      <c r="G11" s="13">
        <v>0</v>
      </c>
      <c r="H11" s="7">
        <v>0</v>
      </c>
      <c r="I11" s="8">
        <v>0</v>
      </c>
      <c r="J11" s="9">
        <f>'[1]Bilancio Società'!F122</f>
        <v>-965833</v>
      </c>
      <c r="K11" s="9">
        <f>'[1]Bilancio Società'!F123</f>
        <v>-1965023</v>
      </c>
      <c r="L11" s="9">
        <f>'[1]Bilancio Società'!F124</f>
        <v>9689645</v>
      </c>
      <c r="M11" s="38" t="s">
        <v>15</v>
      </c>
      <c r="N11" s="10" t="s">
        <v>15</v>
      </c>
      <c r="O11" s="18"/>
    </row>
    <row r="12" spans="1:15" ht="42" customHeight="1">
      <c r="A12" s="1">
        <v>10</v>
      </c>
      <c r="B12" s="2" t="s">
        <v>43</v>
      </c>
      <c r="C12" s="4" t="s">
        <v>18</v>
      </c>
      <c r="D12" s="5">
        <v>44196</v>
      </c>
      <c r="E12" s="39" t="s">
        <v>15</v>
      </c>
      <c r="F12" s="36" t="s">
        <v>44</v>
      </c>
      <c r="G12" s="13">
        <v>0</v>
      </c>
      <c r="H12" s="7">
        <v>0</v>
      </c>
      <c r="I12" s="8">
        <v>0</v>
      </c>
      <c r="J12" s="9">
        <v>-8043</v>
      </c>
      <c r="K12" s="9">
        <f>'[1]Bilancio Società'!F136</f>
        <v>0</v>
      </c>
      <c r="L12" s="14">
        <f>'[1]Bilancio Società'!F137</f>
        <v>0</v>
      </c>
      <c r="M12" s="39" t="s">
        <v>15</v>
      </c>
      <c r="N12" s="10" t="s">
        <v>15</v>
      </c>
      <c r="O12" s="18"/>
    </row>
    <row r="13" spans="1:15" ht="42" customHeight="1">
      <c r="A13" s="1">
        <v>11</v>
      </c>
      <c r="B13" s="12" t="s">
        <v>45</v>
      </c>
      <c r="C13" s="4">
        <v>4.9799999999999997E-2</v>
      </c>
      <c r="D13" s="5">
        <v>44196</v>
      </c>
      <c r="E13" s="39" t="s">
        <v>15</v>
      </c>
      <c r="F13" s="36" t="s">
        <v>46</v>
      </c>
      <c r="G13" s="13">
        <v>0</v>
      </c>
      <c r="H13" s="7">
        <v>0</v>
      </c>
      <c r="I13" s="8">
        <v>0</v>
      </c>
      <c r="J13" s="9">
        <v>388</v>
      </c>
      <c r="K13" s="9">
        <f>'[1]Bilancio Società'!F148</f>
        <v>5387</v>
      </c>
      <c r="L13" s="14">
        <f>'[1]Bilancio Società'!F149</f>
        <v>4261</v>
      </c>
      <c r="M13" s="39" t="s">
        <v>15</v>
      </c>
      <c r="N13" s="10" t="s">
        <v>15</v>
      </c>
      <c r="O13" s="18"/>
    </row>
    <row r="14" spans="1:15" ht="42" customHeight="1">
      <c r="A14" s="1">
        <v>12</v>
      </c>
      <c r="B14" s="2" t="s">
        <v>19</v>
      </c>
      <c r="C14" s="4">
        <v>0.1103</v>
      </c>
      <c r="D14" s="5">
        <v>47848</v>
      </c>
      <c r="E14" s="42" t="s">
        <v>15</v>
      </c>
      <c r="F14" s="36" t="s">
        <v>47</v>
      </c>
      <c r="G14" s="13">
        <v>0</v>
      </c>
      <c r="H14" s="7">
        <v>0</v>
      </c>
      <c r="I14" s="8">
        <v>0</v>
      </c>
      <c r="J14" s="9">
        <v>-15261</v>
      </c>
      <c r="K14" s="9">
        <f>'[1]Bilancio Società'!F161</f>
        <v>-33362</v>
      </c>
      <c r="L14" s="9">
        <f>'[1]Bilancio Società'!F162</f>
        <v>104</v>
      </c>
      <c r="M14" s="15" t="s">
        <v>32</v>
      </c>
      <c r="N14" s="10" t="s">
        <v>15</v>
      </c>
      <c r="O14" s="1"/>
    </row>
    <row r="15" spans="1:15" ht="42" customHeight="1">
      <c r="A15" s="18">
        <v>13</v>
      </c>
      <c r="B15" s="2" t="s">
        <v>20</v>
      </c>
      <c r="C15" s="19">
        <v>1</v>
      </c>
      <c r="D15" s="3" t="s">
        <v>21</v>
      </c>
      <c r="E15" s="43" t="s">
        <v>15</v>
      </c>
      <c r="F15" s="36" t="s">
        <v>48</v>
      </c>
      <c r="G15" s="20">
        <v>644674.94999999995</v>
      </c>
      <c r="H15" s="16">
        <v>3</v>
      </c>
      <c r="I15" s="8">
        <v>0</v>
      </c>
      <c r="J15" s="9">
        <f>'[1]Bilancio ORG2'!F9</f>
        <v>9715</v>
      </c>
      <c r="K15" s="9">
        <f>'[1]Bilancio ORG2'!F10</f>
        <v>902</v>
      </c>
      <c r="L15" s="9">
        <f>'[1]Bilancio ORG2'!F11</f>
        <v>173273</v>
      </c>
      <c r="M15" s="40" t="s">
        <v>15</v>
      </c>
      <c r="N15" s="10" t="s">
        <v>15</v>
      </c>
      <c r="O15" s="17" t="s">
        <v>15</v>
      </c>
    </row>
    <row r="16" spans="1:15" ht="42" customHeight="1">
      <c r="A16" s="18">
        <v>14</v>
      </c>
      <c r="B16" s="2" t="s">
        <v>22</v>
      </c>
      <c r="C16" s="19">
        <v>1</v>
      </c>
      <c r="D16" s="3" t="s">
        <v>21</v>
      </c>
      <c r="E16" s="43" t="s">
        <v>15</v>
      </c>
      <c r="F16" s="36" t="s">
        <v>49</v>
      </c>
      <c r="G16" s="13">
        <v>0</v>
      </c>
      <c r="H16" s="16">
        <v>5</v>
      </c>
      <c r="I16" s="8">
        <v>0</v>
      </c>
      <c r="J16" s="9">
        <f>'[1]Bilancio ORG2'!F33</f>
        <v>11248</v>
      </c>
      <c r="K16" s="9">
        <f>'[1]Bilancio ORG2'!F34</f>
        <v>5384</v>
      </c>
      <c r="L16" s="9">
        <f>'[1]Bilancio ORG2'!F35</f>
        <v>17731</v>
      </c>
      <c r="M16" s="41" t="s">
        <v>15</v>
      </c>
      <c r="N16" s="10" t="s">
        <v>15</v>
      </c>
      <c r="O16" s="17" t="s">
        <v>15</v>
      </c>
    </row>
    <row r="17" spans="1:15" ht="14.25" customHeight="1">
      <c r="A17" s="21"/>
      <c r="B17" s="22"/>
      <c r="C17" s="23"/>
      <c r="D17" s="22"/>
      <c r="E17" s="22"/>
      <c r="F17" s="22"/>
      <c r="G17" s="24"/>
      <c r="H17" s="22"/>
      <c r="I17" s="25"/>
      <c r="J17" s="22"/>
      <c r="K17" s="22"/>
      <c r="L17" s="22"/>
      <c r="M17" s="22"/>
      <c r="N17" s="22"/>
      <c r="O17" s="22"/>
    </row>
    <row r="18" spans="1:15" ht="14.25" customHeight="1">
      <c r="A18" s="52" t="s">
        <v>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27"/>
      <c r="O18" s="27"/>
    </row>
    <row r="19" spans="1:15" ht="14.25" customHeight="1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27"/>
    </row>
    <row r="20" spans="1:15" ht="14.25" customHeight="1">
      <c r="A20" s="29" t="s">
        <v>25</v>
      </c>
      <c r="B20" s="30" t="s">
        <v>26</v>
      </c>
      <c r="C20" s="27"/>
      <c r="D20" s="27"/>
      <c r="E20" s="31"/>
      <c r="F20" s="31"/>
      <c r="G20" s="32"/>
      <c r="H20" s="31"/>
      <c r="I20" s="33"/>
      <c r="J20" s="33"/>
      <c r="K20" s="31"/>
      <c r="L20" s="31"/>
      <c r="M20" s="34"/>
      <c r="N20" s="31"/>
      <c r="O20" s="31"/>
    </row>
    <row r="21" spans="1:15" ht="14.25" customHeight="1">
      <c r="A21" s="29" t="s">
        <v>7</v>
      </c>
      <c r="B21" s="30" t="s">
        <v>27</v>
      </c>
      <c r="C21" s="27"/>
      <c r="D21" s="27"/>
      <c r="E21" s="31"/>
      <c r="F21" s="31"/>
      <c r="G21" s="32"/>
      <c r="H21" s="31"/>
      <c r="I21" s="33"/>
      <c r="J21" s="33"/>
      <c r="K21" s="31"/>
      <c r="L21" s="31"/>
      <c r="M21" s="34"/>
      <c r="N21" s="31"/>
      <c r="O21" s="31"/>
    </row>
    <row r="22" spans="1:15" ht="28.5" customHeight="1">
      <c r="A22" s="45" t="s">
        <v>56</v>
      </c>
      <c r="B22" s="53" t="s">
        <v>24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4.25" customHeight="1">
      <c r="A23" s="29"/>
      <c r="B23" s="49"/>
      <c r="C23" s="49"/>
      <c r="D23" s="4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4.25" customHeight="1">
      <c r="A24" s="29"/>
      <c r="B24" s="35" t="s">
        <v>50</v>
      </c>
      <c r="C24" s="44"/>
      <c r="D24" s="44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4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4.25" customHeight="1">
      <c r="A26" s="21"/>
      <c r="B26" s="3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</sheetData>
  <mergeCells count="5">
    <mergeCell ref="A1:O1"/>
    <mergeCell ref="B23:D23"/>
    <mergeCell ref="E2:F2"/>
    <mergeCell ref="A18:M18"/>
    <mergeCell ref="B22:O22"/>
  </mergeCells>
  <hyperlinks>
    <hyperlink ref="E10" r:id="rId1" display="Statuto"/>
    <hyperlink ref="E6" r:id="rId2" display="Statuto"/>
    <hyperlink ref="M6" r:id="rId3" display="Cariche sociali"/>
    <hyperlink ref="B8" r:id="rId4" display="AUTOSTRADA DEL BRENNERO S.p.A."/>
    <hyperlink ref="E8" r:id="rId5" display="Statuto"/>
    <hyperlink ref="M8" r:id="rId6" display="Cariche sociali"/>
    <hyperlink ref="B7" r:id="rId7"/>
    <hyperlink ref="E7" r:id="rId8" display="Statuto"/>
    <hyperlink ref="B9" r:id="rId9" display="FIERA MILLENARIA DI GONZAGA S.r.l."/>
    <hyperlink ref="E9" r:id="rId10" display="Statuto"/>
    <hyperlink ref="M9" r:id="rId11" display="Cariche sociali"/>
    <hyperlink ref="E12" r:id="rId12" display="Statuto"/>
    <hyperlink ref="M12" r:id="rId13" display="Cariche sociali"/>
    <hyperlink ref="B13" r:id="rId14" display="OGLIO PO TERRE D'ACQUA soc. cons. a r.l."/>
    <hyperlink ref="E13" r:id="rId15" display="Statuto"/>
    <hyperlink ref="M13" r:id="rId16" display="Organi societari"/>
    <hyperlink ref="E4" r:id="rId17" display="Statuto"/>
    <hyperlink ref="E5" r:id="rId18" display="Statuto"/>
    <hyperlink ref="E11" r:id="rId19" display="Statuto"/>
    <hyperlink ref="B15" r:id="rId20"/>
    <hyperlink ref="E15" r:id="rId21" display="Statuto"/>
    <hyperlink ref="M15" r:id="rId22" display="Cariche sociali"/>
    <hyperlink ref="B16" r:id="rId23"/>
    <hyperlink ref="E16" r:id="rId24" display="Statuto"/>
    <hyperlink ref="M16" r:id="rId25" display="Consiglio d'amministrazione"/>
    <hyperlink ref="B3" r:id="rId26" display="http://www.agirenet.it/newsite/index.php/it/"/>
    <hyperlink ref="B6" r:id="rId27"/>
    <hyperlink ref="B10" r:id="rId28"/>
    <hyperlink ref="B11" r:id="rId29" display="VALDARO S.p.A. In liquidazione"/>
    <hyperlink ref="B12" r:id="rId30" display="GAL COLLINE MORENICHE DEL GARDA Soc.cons. a r.l."/>
    <hyperlink ref="B14" r:id="rId31"/>
    <hyperlink ref="E3" r:id="rId32"/>
    <hyperlink ref="M7" r:id="rId33" display="(1)"/>
    <hyperlink ref="O9" r:id="rId34"/>
    <hyperlink ref="O15" r:id="rId35"/>
    <hyperlink ref="O16" r:id="rId36"/>
    <hyperlink ref="M11" r:id="rId37" display="Cariche sociali"/>
    <hyperlink ref="E14" r:id="rId38" display="Statuto"/>
    <hyperlink ref="N3" r:id="rId39"/>
    <hyperlink ref="N4:N14" r:id="rId40" display="link"/>
    <hyperlink ref="N15:N16" r:id="rId41" display="link"/>
    <hyperlink ref="M3" r:id="rId42" display="Amministratore Unico"/>
  </hyperlinks>
  <pageMargins left="0.70866141732283472" right="0.70866141732283472" top="0.74803149606299213" bottom="0.74803149606299213" header="0.31496062992125984" footer="0.31496062992125984"/>
  <pageSetup paperSize="8" scale="89" orientation="landscape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Società Partecipate</vt:lpstr>
      <vt:lpstr>'Società Partecipate'!Area_stampa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2018-04-13T08:25:43Z</dcterms:modified>
</cp:coreProperties>
</file>