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<sst xmlns="http://schemas.openxmlformats.org/spreadsheetml/2006/main" count="228" uniqueCount="163">
  <si>
    <t>Comune</t>
  </si>
  <si>
    <t>RND(kg)</t>
  </si>
  <si>
    <t>RI(kg)</t>
  </si>
  <si>
    <t>RD(kg)</t>
  </si>
  <si>
    <t>RC</t>
  </si>
  <si>
    <t xml:space="preserve"> kg/ab*anno</t>
  </si>
  <si>
    <t xml:space="preserve"> kg/ab*dì</t>
  </si>
  <si>
    <t>inerti</t>
  </si>
  <si>
    <t>CIRCONDARIO</t>
  </si>
  <si>
    <t>DISTRETTI</t>
  </si>
  <si>
    <t>GRANDE MANTOVA</t>
  </si>
  <si>
    <t>020001</t>
  </si>
  <si>
    <t>A</t>
  </si>
  <si>
    <t>ACQUANEGRA SUL CHIESE</t>
  </si>
  <si>
    <t>020002</t>
  </si>
  <si>
    <t>ASOLA</t>
  </si>
  <si>
    <t>020003</t>
  </si>
  <si>
    <t>D</t>
  </si>
  <si>
    <t>BAGNOLO SAN VITO</t>
  </si>
  <si>
    <t>020004</t>
  </si>
  <si>
    <t>BIGARELLO</t>
  </si>
  <si>
    <t>020006</t>
  </si>
  <si>
    <t>C</t>
  </si>
  <si>
    <t>BORGOFRANCO SUL PO</t>
  </si>
  <si>
    <t>020007</t>
  </si>
  <si>
    <t>B</t>
  </si>
  <si>
    <t>BOZZOLO</t>
  </si>
  <si>
    <t>020008</t>
  </si>
  <si>
    <t>CANNETO SULL'OGLIO</t>
  </si>
  <si>
    <t>020009</t>
  </si>
  <si>
    <t>CARBONARA DI PO</t>
  </si>
  <si>
    <t>020010</t>
  </si>
  <si>
    <t>CASALMORO</t>
  </si>
  <si>
    <t>020011</t>
  </si>
  <si>
    <t>CASALOLDO</t>
  </si>
  <si>
    <t>020012</t>
  </si>
  <si>
    <t>CASALROMANO</t>
  </si>
  <si>
    <t>020013</t>
  </si>
  <si>
    <t>CASTELBELFORTE</t>
  </si>
  <si>
    <t>020014</t>
  </si>
  <si>
    <t>CASTEL D'ARIO</t>
  </si>
  <si>
    <t>020015</t>
  </si>
  <si>
    <t>CASTEL GOFFREDO</t>
  </si>
  <si>
    <t>020016</t>
  </si>
  <si>
    <t>CASTELLUCCHIO</t>
  </si>
  <si>
    <t>020017</t>
  </si>
  <si>
    <t>CASTIGLIONE DELLE STIVIERE</t>
  </si>
  <si>
    <t>020018</t>
  </si>
  <si>
    <t>CAVRIANA</t>
  </si>
  <si>
    <t>020019</t>
  </si>
  <si>
    <t>CERESARA</t>
  </si>
  <si>
    <t>020020</t>
  </si>
  <si>
    <t>COMMESSAGGIO</t>
  </si>
  <si>
    <t>020021</t>
  </si>
  <si>
    <t>CURTATONE</t>
  </si>
  <si>
    <t>020022</t>
  </si>
  <si>
    <t>DOSOLO</t>
  </si>
  <si>
    <t>020023</t>
  </si>
  <si>
    <t>FELONICA</t>
  </si>
  <si>
    <t>020024</t>
  </si>
  <si>
    <t>GAZOLDO DEGLI IPPOLITI</t>
  </si>
  <si>
    <t>020025</t>
  </si>
  <si>
    <t>GAZZUOLO</t>
  </si>
  <si>
    <t>020026</t>
  </si>
  <si>
    <t>GOITO</t>
  </si>
  <si>
    <t>020027</t>
  </si>
  <si>
    <t>GONZAGA</t>
  </si>
  <si>
    <t>020028</t>
  </si>
  <si>
    <t>GUIDIZZOLO</t>
  </si>
  <si>
    <t>020029</t>
  </si>
  <si>
    <t>MAGNACAVALLO</t>
  </si>
  <si>
    <t>020030</t>
  </si>
  <si>
    <t>MANTOVA</t>
  </si>
  <si>
    <t>020031</t>
  </si>
  <si>
    <t>MARCARIA</t>
  </si>
  <si>
    <t>020032</t>
  </si>
  <si>
    <t>MARIANA MANTOVANA</t>
  </si>
  <si>
    <t>020033</t>
  </si>
  <si>
    <t>MARMIROLO</t>
  </si>
  <si>
    <t>020034</t>
  </si>
  <si>
    <t>MEDOLE</t>
  </si>
  <si>
    <t>020035</t>
  </si>
  <si>
    <t>MOGLIA</t>
  </si>
  <si>
    <t>020036</t>
  </si>
  <si>
    <t>MONZAMBANO</t>
  </si>
  <si>
    <t>020037</t>
  </si>
  <si>
    <t>MOTTEGGIANA</t>
  </si>
  <si>
    <t>020038</t>
  </si>
  <si>
    <t>OSTIGLIA</t>
  </si>
  <si>
    <t>020039</t>
  </si>
  <si>
    <t>PEGOGNAGA</t>
  </si>
  <si>
    <t>020040</t>
  </si>
  <si>
    <t>PIEVE DI CORIANO</t>
  </si>
  <si>
    <t>020041</t>
  </si>
  <si>
    <t>PIUBEGA</t>
  </si>
  <si>
    <t>020042</t>
  </si>
  <si>
    <t>POGGIO RUSCO</t>
  </si>
  <si>
    <t>020043</t>
  </si>
  <si>
    <t>POMPONESCO</t>
  </si>
  <si>
    <t>020044</t>
  </si>
  <si>
    <t>PONTI SUL MINCIO</t>
  </si>
  <si>
    <t>020045</t>
  </si>
  <si>
    <t>PORTO MANTOVANO</t>
  </si>
  <si>
    <t>020046</t>
  </si>
  <si>
    <t>QUINGENTOLE</t>
  </si>
  <si>
    <t>020047</t>
  </si>
  <si>
    <t>QUISTELLO</t>
  </si>
  <si>
    <t>020048</t>
  </si>
  <si>
    <t>REDONDESCO</t>
  </si>
  <si>
    <t>020049</t>
  </si>
  <si>
    <t>REVERE</t>
  </si>
  <si>
    <t>020050</t>
  </si>
  <si>
    <t>RIVAROLO MANTOVANO</t>
  </si>
  <si>
    <t>020051</t>
  </si>
  <si>
    <t>RODIGO</t>
  </si>
  <si>
    <t>020052</t>
  </si>
  <si>
    <t>RONCOFERRARO</t>
  </si>
  <si>
    <t>020053</t>
  </si>
  <si>
    <t>ROVERBELLA</t>
  </si>
  <si>
    <t>020054</t>
  </si>
  <si>
    <t>SABBIONETA</t>
  </si>
  <si>
    <t>020055</t>
  </si>
  <si>
    <t>SAN BENEDETTO PO</t>
  </si>
  <si>
    <t>020056</t>
  </si>
  <si>
    <t>SAN GIACOMO DELLE SEGNATE</t>
  </si>
  <si>
    <t>020057</t>
  </si>
  <si>
    <t>SAN GIORGIO DI MANTOVA</t>
  </si>
  <si>
    <t>020058</t>
  </si>
  <si>
    <t>SAN GIOVANNI DEL DOSSO</t>
  </si>
  <si>
    <t>020059</t>
  </si>
  <si>
    <t>SAN MARTINO DALL'ARGINE</t>
  </si>
  <si>
    <t>020060</t>
  </si>
  <si>
    <t>SCHIVENOGLIA</t>
  </si>
  <si>
    <t>020061</t>
  </si>
  <si>
    <t>SERMIDE</t>
  </si>
  <si>
    <t>020062</t>
  </si>
  <si>
    <t>SERRAVALLE A PO</t>
  </si>
  <si>
    <t>020063</t>
  </si>
  <si>
    <t>SOLFERINO</t>
  </si>
  <si>
    <t>020064</t>
  </si>
  <si>
    <t>SUSTINENTE</t>
  </si>
  <si>
    <t>020065</t>
  </si>
  <si>
    <t>SUZZARA</t>
  </si>
  <si>
    <t>020066</t>
  </si>
  <si>
    <t>VIADANA</t>
  </si>
  <si>
    <t>020067</t>
  </si>
  <si>
    <t>VILLA POMA</t>
  </si>
  <si>
    <t>020068</t>
  </si>
  <si>
    <t>VILLIMPENTA</t>
  </si>
  <si>
    <t>020070</t>
  </si>
  <si>
    <t>VOLTA MANTOVANA</t>
  </si>
  <si>
    <t>totale provincia</t>
  </si>
  <si>
    <t>RSU(kg)</t>
  </si>
  <si>
    <t>fonte: Osservatorio Rifiuti Provincia di Mantova</t>
  </si>
  <si>
    <t>COD. ISTAT</t>
  </si>
  <si>
    <t>R Ss(kg)</t>
  </si>
  <si>
    <t>abitanti</t>
  </si>
  <si>
    <t>RIrec(kg)</t>
  </si>
  <si>
    <t>% RD</t>
  </si>
  <si>
    <t>% RD arpa e Reg Lomb</t>
  </si>
  <si>
    <t>BORGO VIRGILIO</t>
  </si>
  <si>
    <t>020071</t>
  </si>
  <si>
    <t>Rifiuti  Urbani - anno 2015.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</si>
</sst>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.0"/>
    <numFmt numFmtId="166" formatCode="0.0"/>
    <numFmt numFmtId="167" formatCode="0.000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47" applyFont="1" applyFill="1" applyBorder="1" applyAlignment="1">
      <alignment horizontal="left" vertical="center" wrapText="1"/>
      <protection/>
    </xf>
    <xf numFmtId="0" fontId="5" fillId="0" borderId="10" xfId="47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2" xfId="47" applyFont="1" applyFill="1" applyBorder="1" applyAlignment="1">
      <alignment horizontal="left" vertical="center"/>
      <protection/>
    </xf>
    <xf numFmtId="3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 vertical="center"/>
    </xf>
    <xf numFmtId="10" fontId="4" fillId="0" borderId="10" xfId="51" applyNumberFormat="1" applyFont="1" applyFill="1" applyBorder="1" applyAlignment="1">
      <alignment vertical="center"/>
    </xf>
    <xf numFmtId="0" fontId="5" fillId="0" borderId="0" xfId="47" applyFont="1" applyFill="1" applyBorder="1" applyAlignment="1">
      <alignment horizontal="left" vertical="center"/>
      <protection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0" fontId="40" fillId="0" borderId="0" xfId="51" applyNumberFormat="1" applyFont="1" applyAlignment="1">
      <alignment/>
    </xf>
    <xf numFmtId="10" fontId="5" fillId="0" borderId="0" xfId="46" applyNumberFormat="1" applyFont="1" applyFill="1" applyBorder="1" applyAlignment="1">
      <alignment horizontal="right" wrapText="1"/>
      <protection/>
    </xf>
    <xf numFmtId="3" fontId="5" fillId="0" borderId="0" xfId="46" applyNumberFormat="1" applyFont="1" applyFill="1" applyBorder="1" applyAlignment="1">
      <alignment horizontal="right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4" xfId="47"/>
    <cellStyle name="Normale_quotimm 2_2004 MN e conf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showGridLines="0" tabSelected="1" zoomScalePageLayoutView="0" workbookViewId="0" topLeftCell="F43">
      <selection activeCell="O76" sqref="O76"/>
    </sheetView>
  </sheetViews>
  <sheetFormatPr defaultColWidth="9.140625" defaultRowHeight="12.75"/>
  <cols>
    <col min="1" max="1" width="7.7109375" style="5" customWidth="1"/>
    <col min="2" max="2" width="11.421875" style="5" bestFit="1" customWidth="1"/>
    <col min="3" max="3" width="8.421875" style="5" bestFit="1" customWidth="1"/>
    <col min="4" max="4" width="8.00390625" style="5" bestFit="1" customWidth="1"/>
    <col min="5" max="5" width="23.140625" style="5" bestFit="1" customWidth="1"/>
    <col min="6" max="6" width="10.7109375" style="11" customWidth="1"/>
    <col min="7" max="16" width="10.7109375" style="5" customWidth="1"/>
    <col min="17" max="18" width="9.140625" style="5" customWidth="1"/>
    <col min="19" max="19" width="9.8515625" style="5" bestFit="1" customWidth="1"/>
    <col min="20" max="16384" width="9.140625" style="5" customWidth="1"/>
  </cols>
  <sheetData>
    <row r="1" spans="1:6" ht="10.5">
      <c r="A1" s="14" t="s">
        <v>162</v>
      </c>
      <c r="F1" s="5"/>
    </row>
    <row r="2" spans="1:6" ht="10.5">
      <c r="A2" s="15" t="s">
        <v>153</v>
      </c>
      <c r="F2" s="5"/>
    </row>
    <row r="4" spans="1:18" s="4" customFormat="1" ht="21">
      <c r="A4" s="1" t="s">
        <v>154</v>
      </c>
      <c r="B4" s="1" t="s">
        <v>8</v>
      </c>
      <c r="C4" s="1" t="s">
        <v>9</v>
      </c>
      <c r="D4" s="1" t="s">
        <v>10</v>
      </c>
      <c r="E4" s="2" t="s">
        <v>0</v>
      </c>
      <c r="F4" s="12" t="s">
        <v>156</v>
      </c>
      <c r="G4" s="12" t="s">
        <v>1</v>
      </c>
      <c r="H4" s="12" t="s">
        <v>2</v>
      </c>
      <c r="I4" s="12" t="s">
        <v>3</v>
      </c>
      <c r="J4" s="12" t="s">
        <v>155</v>
      </c>
      <c r="K4" s="12" t="s">
        <v>152</v>
      </c>
      <c r="L4" s="12" t="s">
        <v>4</v>
      </c>
      <c r="M4" s="12" t="s">
        <v>7</v>
      </c>
      <c r="N4" s="12" t="s">
        <v>157</v>
      </c>
      <c r="O4" s="12" t="s">
        <v>5</v>
      </c>
      <c r="P4" s="12" t="s">
        <v>6</v>
      </c>
      <c r="Q4" s="12" t="s">
        <v>158</v>
      </c>
      <c r="R4" s="23" t="s">
        <v>159</v>
      </c>
    </row>
    <row r="5" spans="1:21" ht="10.5">
      <c r="A5" s="6" t="s">
        <v>11</v>
      </c>
      <c r="B5" s="7" t="s">
        <v>12</v>
      </c>
      <c r="C5" s="7">
        <v>1</v>
      </c>
      <c r="D5" s="7">
        <v>0</v>
      </c>
      <c r="E5" s="16" t="s">
        <v>13</v>
      </c>
      <c r="F5" s="24">
        <v>2948</v>
      </c>
      <c r="G5" s="24">
        <v>163330</v>
      </c>
      <c r="H5" s="24">
        <v>89940</v>
      </c>
      <c r="I5" s="24">
        <v>900311</v>
      </c>
      <c r="J5" s="24">
        <v>36280</v>
      </c>
      <c r="K5" s="24">
        <v>1189861</v>
      </c>
      <c r="L5" s="24">
        <v>2311</v>
      </c>
      <c r="M5" s="24">
        <v>41980</v>
      </c>
      <c r="N5" s="29">
        <v>5396.399879381061</v>
      </c>
      <c r="O5" s="25">
        <v>403.61635006784263</v>
      </c>
      <c r="P5" s="26">
        <v>1.1057982193639524</v>
      </c>
      <c r="Q5" s="27">
        <v>0.7566522476154778</v>
      </c>
      <c r="R5" s="28">
        <v>0.7611875671858991</v>
      </c>
      <c r="S5" s="8"/>
      <c r="U5" s="8"/>
    </row>
    <row r="6" spans="1:21" ht="10.5">
      <c r="A6" s="6" t="s">
        <v>14</v>
      </c>
      <c r="B6" s="7" t="s">
        <v>12</v>
      </c>
      <c r="C6" s="7">
        <v>1</v>
      </c>
      <c r="D6" s="7">
        <v>0</v>
      </c>
      <c r="E6" s="16" t="s">
        <v>15</v>
      </c>
      <c r="F6" s="24">
        <v>10151</v>
      </c>
      <c r="G6" s="24">
        <v>528380</v>
      </c>
      <c r="H6" s="24">
        <v>97985</v>
      </c>
      <c r="I6" s="24">
        <v>3847361</v>
      </c>
      <c r="J6" s="24">
        <v>121390</v>
      </c>
      <c r="K6" s="24">
        <v>4595116</v>
      </c>
      <c r="L6" s="24"/>
      <c r="M6" s="24">
        <v>108144</v>
      </c>
      <c r="N6" s="29">
        <v>5879.099868591875</v>
      </c>
      <c r="O6" s="25">
        <v>452.67618953797654</v>
      </c>
      <c r="P6" s="26">
        <v>1.2402087384602098</v>
      </c>
      <c r="Q6" s="27">
        <v>0.8372717903095374</v>
      </c>
      <c r="R6" s="28">
        <v>0.8385512139124653</v>
      </c>
      <c r="S6" s="8"/>
      <c r="U6" s="8"/>
    </row>
    <row r="7" spans="1:21" ht="10.5">
      <c r="A7" s="6" t="s">
        <v>16</v>
      </c>
      <c r="B7" s="7" t="s">
        <v>17</v>
      </c>
      <c r="C7" s="7">
        <v>3</v>
      </c>
      <c r="D7" s="7">
        <v>0</v>
      </c>
      <c r="E7" s="16" t="s">
        <v>18</v>
      </c>
      <c r="F7" s="24">
        <v>5971</v>
      </c>
      <c r="G7" s="24">
        <v>369160</v>
      </c>
      <c r="H7" s="24">
        <v>105660</v>
      </c>
      <c r="I7" s="24">
        <v>3201935</v>
      </c>
      <c r="J7" s="24">
        <v>25220</v>
      </c>
      <c r="K7" s="24">
        <v>3701975</v>
      </c>
      <c r="L7" s="24">
        <v>1840</v>
      </c>
      <c r="M7" s="24"/>
      <c r="N7" s="29">
        <v>21132.00031489134</v>
      </c>
      <c r="O7" s="25">
        <v>619.9924635739408</v>
      </c>
      <c r="P7" s="26">
        <v>1.6986094892436732</v>
      </c>
      <c r="Q7" s="27">
        <v>0.8649261542825114</v>
      </c>
      <c r="R7" s="28">
        <v>0.8706344587186275</v>
      </c>
      <c r="S7" s="8"/>
      <c r="U7" s="8"/>
    </row>
    <row r="8" spans="1:21" ht="10.5">
      <c r="A8" s="6" t="s">
        <v>19</v>
      </c>
      <c r="B8" s="7" t="s">
        <v>17</v>
      </c>
      <c r="C8" s="7">
        <v>3</v>
      </c>
      <c r="D8" s="7">
        <v>0</v>
      </c>
      <c r="E8" s="16" t="s">
        <v>20</v>
      </c>
      <c r="F8" s="24">
        <v>2087</v>
      </c>
      <c r="G8" s="24">
        <v>109420</v>
      </c>
      <c r="H8" s="24">
        <v>70590</v>
      </c>
      <c r="I8" s="24">
        <v>874841</v>
      </c>
      <c r="J8" s="24">
        <v>7080</v>
      </c>
      <c r="K8" s="24">
        <v>1061931</v>
      </c>
      <c r="L8" s="24"/>
      <c r="M8" s="24">
        <v>10900</v>
      </c>
      <c r="N8" s="29">
        <v>4235.399905331433</v>
      </c>
      <c r="O8" s="25">
        <v>508.83133684714903</v>
      </c>
      <c r="P8" s="26">
        <v>1.3940584571154768</v>
      </c>
      <c r="Q8" s="27">
        <v>0.8238209450519854</v>
      </c>
      <c r="R8" s="28">
        <v>0.8278093396890489</v>
      </c>
      <c r="S8" s="8"/>
      <c r="U8" s="8"/>
    </row>
    <row r="9" spans="1:21" ht="10.5">
      <c r="A9" s="6" t="s">
        <v>21</v>
      </c>
      <c r="B9" s="7" t="s">
        <v>22</v>
      </c>
      <c r="C9" s="7">
        <v>4</v>
      </c>
      <c r="D9" s="7">
        <v>0</v>
      </c>
      <c r="E9" s="16" t="s">
        <v>23</v>
      </c>
      <c r="F9" s="24">
        <v>784</v>
      </c>
      <c r="G9" s="24">
        <v>51820</v>
      </c>
      <c r="H9" s="24">
        <v>8693</v>
      </c>
      <c r="I9" s="24">
        <v>362848</v>
      </c>
      <c r="J9" s="24"/>
      <c r="K9" s="24">
        <v>423361</v>
      </c>
      <c r="L9" s="24">
        <v>570</v>
      </c>
      <c r="M9" s="24"/>
      <c r="N9" s="29">
        <v>1738.6000259071589</v>
      </c>
      <c r="O9" s="25">
        <v>540.0012755102041</v>
      </c>
      <c r="P9" s="26">
        <v>1.4794555493430248</v>
      </c>
      <c r="Q9" s="27">
        <v>0.8570652469169338</v>
      </c>
      <c r="R9" s="28">
        <v>0.8611719077239216</v>
      </c>
      <c r="S9" s="8"/>
      <c r="U9" s="8"/>
    </row>
    <row r="10" spans="1:21" ht="10.5">
      <c r="A10" s="6" t="s">
        <v>24</v>
      </c>
      <c r="B10" s="7" t="s">
        <v>25</v>
      </c>
      <c r="C10" s="7">
        <v>6</v>
      </c>
      <c r="D10" s="7">
        <v>0</v>
      </c>
      <c r="E10" s="16" t="s">
        <v>26</v>
      </c>
      <c r="F10" s="24">
        <v>4183</v>
      </c>
      <c r="G10" s="24">
        <v>247740</v>
      </c>
      <c r="H10" s="24">
        <v>99940</v>
      </c>
      <c r="I10" s="24">
        <v>1789863</v>
      </c>
      <c r="J10" s="24">
        <v>55660</v>
      </c>
      <c r="K10" s="24">
        <v>2193203</v>
      </c>
      <c r="L10" s="24"/>
      <c r="M10" s="24">
        <v>218640</v>
      </c>
      <c r="N10" s="29">
        <v>5996.3998659700155</v>
      </c>
      <c r="O10" s="25">
        <v>524.3134114272053</v>
      </c>
      <c r="P10" s="26">
        <v>1.4364750998005626</v>
      </c>
      <c r="Q10" s="27">
        <v>0.8160954549122904</v>
      </c>
      <c r="R10" s="28">
        <v>0.8188295382898756</v>
      </c>
      <c r="S10" s="8"/>
      <c r="U10" s="8"/>
    </row>
    <row r="11" spans="1:21" ht="10.5">
      <c r="A11" s="6" t="s">
        <v>27</v>
      </c>
      <c r="B11" s="7" t="s">
        <v>12</v>
      </c>
      <c r="C11" s="7">
        <v>1</v>
      </c>
      <c r="D11" s="7">
        <v>0</v>
      </c>
      <c r="E11" s="16" t="s">
        <v>28</v>
      </c>
      <c r="F11" s="24">
        <v>4455</v>
      </c>
      <c r="G11" s="24">
        <v>356440</v>
      </c>
      <c r="H11" s="24">
        <v>117430</v>
      </c>
      <c r="I11" s="24">
        <v>1100260</v>
      </c>
      <c r="J11" s="24">
        <v>26280</v>
      </c>
      <c r="K11" s="24">
        <v>1600410</v>
      </c>
      <c r="L11" s="24"/>
      <c r="M11" s="24">
        <v>56930</v>
      </c>
      <c r="N11" s="29">
        <v>10072.499863877892</v>
      </c>
      <c r="O11" s="25">
        <v>359.2390572390572</v>
      </c>
      <c r="P11" s="26">
        <v>0.9842165951754993</v>
      </c>
      <c r="Q11" s="27">
        <v>0.6874863316275205</v>
      </c>
      <c r="R11" s="28">
        <v>0.6937800312819077</v>
      </c>
      <c r="S11" s="8"/>
      <c r="U11" s="8"/>
    </row>
    <row r="12" spans="1:21" ht="10.5">
      <c r="A12" s="6" t="s">
        <v>29</v>
      </c>
      <c r="B12" s="7" t="s">
        <v>22</v>
      </c>
      <c r="C12" s="7">
        <v>4</v>
      </c>
      <c r="D12" s="7">
        <v>0</v>
      </c>
      <c r="E12" s="16" t="s">
        <v>30</v>
      </c>
      <c r="F12" s="24">
        <v>1297</v>
      </c>
      <c r="G12" s="24">
        <v>56300</v>
      </c>
      <c r="H12" s="24">
        <v>17389</v>
      </c>
      <c r="I12" s="24">
        <v>520046</v>
      </c>
      <c r="J12" s="24"/>
      <c r="K12" s="24">
        <v>593735</v>
      </c>
      <c r="L12" s="24">
        <v>467</v>
      </c>
      <c r="M12" s="24"/>
      <c r="N12" s="29">
        <v>3477.8000518232584</v>
      </c>
      <c r="O12" s="25">
        <v>457.7756360832691</v>
      </c>
      <c r="P12" s="26">
        <v>1.2541798248856688</v>
      </c>
      <c r="Q12" s="27">
        <v>0.8758890750924234</v>
      </c>
      <c r="R12" s="28">
        <v>0.8817465705269577</v>
      </c>
      <c r="S12" s="8"/>
      <c r="U12" s="8"/>
    </row>
    <row r="13" spans="1:21" ht="10.5">
      <c r="A13" s="6" t="s">
        <v>31</v>
      </c>
      <c r="B13" s="7" t="s">
        <v>12</v>
      </c>
      <c r="C13" s="7">
        <v>1</v>
      </c>
      <c r="D13" s="7">
        <v>0</v>
      </c>
      <c r="E13" s="16" t="s">
        <v>32</v>
      </c>
      <c r="F13" s="24">
        <v>2253</v>
      </c>
      <c r="G13" s="24">
        <v>54600</v>
      </c>
      <c r="H13" s="24">
        <v>65120</v>
      </c>
      <c r="I13" s="24">
        <v>908632</v>
      </c>
      <c r="J13" s="24">
        <v>3780</v>
      </c>
      <c r="K13" s="24">
        <v>1032132</v>
      </c>
      <c r="L13" s="24">
        <v>250</v>
      </c>
      <c r="M13" s="24">
        <v>184400</v>
      </c>
      <c r="N13" s="29">
        <v>3907.1999126672745</v>
      </c>
      <c r="O13" s="25">
        <v>458.1145139813582</v>
      </c>
      <c r="P13" s="26">
        <v>1.2551082574831731</v>
      </c>
      <c r="Q13" s="27">
        <v>0.880344762104072</v>
      </c>
      <c r="R13" s="28">
        <v>0.8841303243312554</v>
      </c>
      <c r="S13" s="8"/>
      <c r="U13" s="8"/>
    </row>
    <row r="14" spans="1:21" ht="10.5">
      <c r="A14" s="6" t="s">
        <v>33</v>
      </c>
      <c r="B14" s="7" t="s">
        <v>12</v>
      </c>
      <c r="C14" s="7">
        <v>1</v>
      </c>
      <c r="D14" s="7">
        <v>0</v>
      </c>
      <c r="E14" s="16" t="s">
        <v>34</v>
      </c>
      <c r="F14" s="24">
        <v>2695</v>
      </c>
      <c r="G14" s="24">
        <v>172630</v>
      </c>
      <c r="H14" s="24">
        <v>92180</v>
      </c>
      <c r="I14" s="24">
        <v>795466</v>
      </c>
      <c r="J14" s="24">
        <v>24180</v>
      </c>
      <c r="K14" s="24">
        <v>1084456</v>
      </c>
      <c r="L14" s="24">
        <v>1108</v>
      </c>
      <c r="M14" s="24"/>
      <c r="N14" s="29">
        <v>5267.999882251024</v>
      </c>
      <c r="O14" s="25">
        <v>402.39554730983303</v>
      </c>
      <c r="P14" s="26">
        <v>1.1024535542735152</v>
      </c>
      <c r="Q14" s="27">
        <v>0.7335161592540408</v>
      </c>
      <c r="R14" s="28">
        <v>0.7383738942679565</v>
      </c>
      <c r="S14" s="8"/>
      <c r="U14" s="8"/>
    </row>
    <row r="15" spans="1:21" ht="10.5">
      <c r="A15" s="6" t="s">
        <v>35</v>
      </c>
      <c r="B15" s="7" t="s">
        <v>12</v>
      </c>
      <c r="C15" s="7">
        <v>1</v>
      </c>
      <c r="D15" s="7">
        <v>0</v>
      </c>
      <c r="E15" s="16" t="s">
        <v>36</v>
      </c>
      <c r="F15" s="24">
        <v>1499</v>
      </c>
      <c r="G15" s="24">
        <v>75780</v>
      </c>
      <c r="H15" s="24">
        <v>6480</v>
      </c>
      <c r="I15" s="24">
        <v>479640</v>
      </c>
      <c r="J15" s="24"/>
      <c r="K15" s="24">
        <v>561900</v>
      </c>
      <c r="L15" s="24">
        <v>179</v>
      </c>
      <c r="M15" s="24"/>
      <c r="N15" s="29">
        <v>157.1999964863062</v>
      </c>
      <c r="O15" s="25">
        <v>374.84989993328884</v>
      </c>
      <c r="P15" s="26">
        <v>1.02698602721449</v>
      </c>
      <c r="Q15" s="27">
        <v>0.8536038441003737</v>
      </c>
      <c r="R15" s="28">
        <v>0.8538836091768754</v>
      </c>
      <c r="S15" s="8"/>
      <c r="U15" s="8"/>
    </row>
    <row r="16" spans="1:21" ht="10.5">
      <c r="A16" s="6" t="s">
        <v>37</v>
      </c>
      <c r="B16" s="7" t="s">
        <v>17</v>
      </c>
      <c r="C16" s="7">
        <v>3</v>
      </c>
      <c r="D16" s="7">
        <v>0</v>
      </c>
      <c r="E16" s="16" t="s">
        <v>38</v>
      </c>
      <c r="F16" s="24">
        <v>3221</v>
      </c>
      <c r="G16" s="24">
        <v>1078460</v>
      </c>
      <c r="H16" s="24">
        <v>88700</v>
      </c>
      <c r="I16" s="24">
        <v>586749</v>
      </c>
      <c r="J16" s="24">
        <v>26800</v>
      </c>
      <c r="K16" s="24">
        <v>1780709</v>
      </c>
      <c r="L16" s="24">
        <v>3440</v>
      </c>
      <c r="M16" s="24"/>
      <c r="N16" s="29">
        <v>22175</v>
      </c>
      <c r="O16" s="25">
        <v>552.8435268550139</v>
      </c>
      <c r="P16" s="26">
        <v>1.514639799602778</v>
      </c>
      <c r="Q16" s="27">
        <v>0.32950302379557805</v>
      </c>
      <c r="R16" s="28">
        <v>0.3419559287901617</v>
      </c>
      <c r="S16" s="8"/>
      <c r="U16" s="8"/>
    </row>
    <row r="17" spans="1:21" ht="10.5">
      <c r="A17" s="6" t="s">
        <v>39</v>
      </c>
      <c r="B17" s="7" t="s">
        <v>17</v>
      </c>
      <c r="C17" s="7">
        <v>3</v>
      </c>
      <c r="D17" s="7">
        <v>0</v>
      </c>
      <c r="E17" s="16" t="s">
        <v>40</v>
      </c>
      <c r="F17" s="24">
        <v>4736</v>
      </c>
      <c r="G17" s="24">
        <v>227880</v>
      </c>
      <c r="H17" s="24">
        <v>116340</v>
      </c>
      <c r="I17" s="24">
        <v>2092555</v>
      </c>
      <c r="J17" s="24">
        <v>1400</v>
      </c>
      <c r="K17" s="24">
        <v>2438175</v>
      </c>
      <c r="L17" s="24">
        <v>1701</v>
      </c>
      <c r="M17" s="24">
        <v>97760</v>
      </c>
      <c r="N17" s="29">
        <v>23192.400344386697</v>
      </c>
      <c r="O17" s="25">
        <v>514.817356418919</v>
      </c>
      <c r="P17" s="26">
        <v>1.4104585107367642</v>
      </c>
      <c r="Q17" s="27">
        <v>0.8582464343207522</v>
      </c>
      <c r="R17" s="28">
        <v>0.8677586310844737</v>
      </c>
      <c r="S17" s="8"/>
      <c r="U17" s="8"/>
    </row>
    <row r="18" spans="1:21" ht="10.5">
      <c r="A18" s="6" t="s">
        <v>41</v>
      </c>
      <c r="B18" s="7" t="s">
        <v>12</v>
      </c>
      <c r="C18" s="7">
        <v>1</v>
      </c>
      <c r="D18" s="7">
        <v>0</v>
      </c>
      <c r="E18" s="16" t="s">
        <v>42</v>
      </c>
      <c r="F18" s="24">
        <v>12547</v>
      </c>
      <c r="G18" s="24">
        <v>1549200</v>
      </c>
      <c r="H18" s="24">
        <v>277890</v>
      </c>
      <c r="I18" s="24">
        <v>4820918</v>
      </c>
      <c r="J18" s="24">
        <v>94450</v>
      </c>
      <c r="K18" s="24">
        <v>6742458</v>
      </c>
      <c r="L18" s="24">
        <v>1870</v>
      </c>
      <c r="M18" s="24">
        <v>139440</v>
      </c>
      <c r="N18" s="29">
        <v>16111.799639873207</v>
      </c>
      <c r="O18" s="25">
        <v>537.376105842034</v>
      </c>
      <c r="P18" s="26">
        <v>1.4722633036768054</v>
      </c>
      <c r="Q18" s="27">
        <v>0.7150089774381984</v>
      </c>
      <c r="R18" s="28">
        <v>0.7173985807015592</v>
      </c>
      <c r="S18" s="8"/>
      <c r="U18" s="8"/>
    </row>
    <row r="19" spans="1:21" ht="10.5">
      <c r="A19" s="6" t="s">
        <v>43</v>
      </c>
      <c r="B19" s="7" t="s">
        <v>17</v>
      </c>
      <c r="C19" s="7">
        <v>3</v>
      </c>
      <c r="D19" s="7">
        <v>0</v>
      </c>
      <c r="E19" s="16" t="s">
        <v>44</v>
      </c>
      <c r="F19" s="24">
        <v>5186</v>
      </c>
      <c r="G19" s="24">
        <v>1433490</v>
      </c>
      <c r="H19" s="24">
        <v>103000</v>
      </c>
      <c r="I19" s="24">
        <v>2375722</v>
      </c>
      <c r="J19" s="24">
        <v>63160</v>
      </c>
      <c r="K19" s="24">
        <v>3975372</v>
      </c>
      <c r="L19" s="24">
        <v>2058</v>
      </c>
      <c r="M19" s="24">
        <v>98415</v>
      </c>
      <c r="N19" s="29">
        <v>6107.699865847826</v>
      </c>
      <c r="O19" s="25">
        <v>766.5584265329734</v>
      </c>
      <c r="P19" s="26">
        <v>2.1001600726930776</v>
      </c>
      <c r="Q19" s="27">
        <v>0.597609984675648</v>
      </c>
      <c r="R19" s="28">
        <v>0.5991463691613886</v>
      </c>
      <c r="S19" s="8"/>
      <c r="U19" s="8"/>
    </row>
    <row r="20" spans="1:21" ht="10.5">
      <c r="A20" s="6" t="s">
        <v>45</v>
      </c>
      <c r="B20" s="7" t="s">
        <v>12</v>
      </c>
      <c r="C20" s="7">
        <v>2</v>
      </c>
      <c r="D20" s="7">
        <v>0</v>
      </c>
      <c r="E20" s="16" t="s">
        <v>46</v>
      </c>
      <c r="F20" s="24">
        <v>23212</v>
      </c>
      <c r="G20" s="24">
        <v>2460210</v>
      </c>
      <c r="H20" s="24">
        <v>170500</v>
      </c>
      <c r="I20" s="24">
        <v>8755627</v>
      </c>
      <c r="J20" s="24">
        <v>374080</v>
      </c>
      <c r="K20" s="24">
        <v>11760417</v>
      </c>
      <c r="L20" s="24"/>
      <c r="M20" s="24">
        <v>406460</v>
      </c>
      <c r="N20" s="29">
        <v>0</v>
      </c>
      <c r="O20" s="25">
        <v>506.65246424263313</v>
      </c>
      <c r="P20" s="26">
        <v>1.3880889431305017</v>
      </c>
      <c r="Q20" s="27">
        <v>0.7444997060903538</v>
      </c>
      <c r="R20" s="28">
        <v>0.7444997060903538</v>
      </c>
      <c r="S20" s="8"/>
      <c r="U20" s="8"/>
    </row>
    <row r="21" spans="1:21" ht="10.5">
      <c r="A21" s="6" t="s">
        <v>47</v>
      </c>
      <c r="B21" s="7" t="s">
        <v>12</v>
      </c>
      <c r="C21" s="7">
        <v>2</v>
      </c>
      <c r="D21" s="7">
        <v>0</v>
      </c>
      <c r="E21" s="16" t="s">
        <v>48</v>
      </c>
      <c r="F21" s="24">
        <v>3919</v>
      </c>
      <c r="G21" s="24">
        <v>212950</v>
      </c>
      <c r="H21" s="24">
        <v>101340</v>
      </c>
      <c r="I21" s="24">
        <v>981422</v>
      </c>
      <c r="J21" s="24">
        <v>88020</v>
      </c>
      <c r="K21" s="24">
        <v>1383732</v>
      </c>
      <c r="L21" s="24"/>
      <c r="M21" s="24">
        <v>31140</v>
      </c>
      <c r="N21" s="29">
        <v>25335</v>
      </c>
      <c r="O21" s="25">
        <v>353.08292931870375</v>
      </c>
      <c r="P21" s="26">
        <v>0.9673504912841199</v>
      </c>
      <c r="Q21" s="27">
        <v>0.7092572839249219</v>
      </c>
      <c r="R21" s="28">
        <v>0.7275664651825643</v>
      </c>
      <c r="S21" s="8"/>
      <c r="U21" s="8"/>
    </row>
    <row r="22" spans="1:21" ht="10.5">
      <c r="A22" s="6" t="s">
        <v>49</v>
      </c>
      <c r="B22" s="7" t="s">
        <v>12</v>
      </c>
      <c r="C22" s="7">
        <v>1</v>
      </c>
      <c r="D22" s="7">
        <v>0</v>
      </c>
      <c r="E22" s="16" t="s">
        <v>50</v>
      </c>
      <c r="F22" s="24">
        <v>2671</v>
      </c>
      <c r="G22" s="24">
        <v>94650</v>
      </c>
      <c r="H22" s="24">
        <v>54120</v>
      </c>
      <c r="I22" s="24">
        <v>798449</v>
      </c>
      <c r="J22" s="24">
        <v>8400</v>
      </c>
      <c r="K22" s="24">
        <v>955619</v>
      </c>
      <c r="L22" s="24">
        <v>610</v>
      </c>
      <c r="M22" s="24">
        <v>33620</v>
      </c>
      <c r="N22" s="29">
        <v>3246.575932353735</v>
      </c>
      <c r="O22" s="25">
        <v>357.7757394234369</v>
      </c>
      <c r="P22" s="26">
        <v>0.9802075052696901</v>
      </c>
      <c r="Q22" s="27">
        <v>0.835530687439241</v>
      </c>
      <c r="R22" s="28">
        <v>0.838928041334835</v>
      </c>
      <c r="S22" s="8"/>
      <c r="U22" s="8"/>
    </row>
    <row r="23" spans="1:21" ht="10.5">
      <c r="A23" s="6" t="s">
        <v>51</v>
      </c>
      <c r="B23" s="7" t="s">
        <v>25</v>
      </c>
      <c r="C23" s="7">
        <v>6</v>
      </c>
      <c r="D23" s="7">
        <v>0</v>
      </c>
      <c r="E23" s="16" t="s">
        <v>52</v>
      </c>
      <c r="F23" s="24">
        <v>1094</v>
      </c>
      <c r="G23" s="24">
        <v>43070</v>
      </c>
      <c r="H23" s="24">
        <v>9892</v>
      </c>
      <c r="I23" s="24">
        <v>406148</v>
      </c>
      <c r="J23" s="24"/>
      <c r="K23" s="24">
        <v>459110</v>
      </c>
      <c r="L23" s="24"/>
      <c r="M23" s="24">
        <v>5218</v>
      </c>
      <c r="N23" s="29">
        <v>592.3622868992388</v>
      </c>
      <c r="O23" s="25">
        <v>419.6617915904936</v>
      </c>
      <c r="P23" s="26">
        <v>1.14975833312464</v>
      </c>
      <c r="Q23" s="27">
        <v>0.8846420247870881</v>
      </c>
      <c r="R23" s="28">
        <v>0.8859322652238009</v>
      </c>
      <c r="S23" s="8"/>
      <c r="U23" s="8"/>
    </row>
    <row r="24" spans="1:21" ht="10.5">
      <c r="A24" s="6" t="s">
        <v>53</v>
      </c>
      <c r="B24" s="7" t="s">
        <v>17</v>
      </c>
      <c r="C24" s="7">
        <v>3</v>
      </c>
      <c r="D24" s="7">
        <v>1</v>
      </c>
      <c r="E24" s="16" t="s">
        <v>54</v>
      </c>
      <c r="F24" s="24">
        <v>14804</v>
      </c>
      <c r="G24" s="24">
        <v>836900</v>
      </c>
      <c r="H24" s="24">
        <v>248000</v>
      </c>
      <c r="I24" s="24">
        <v>7041758</v>
      </c>
      <c r="J24" s="24">
        <v>101080</v>
      </c>
      <c r="K24" s="24">
        <v>8227738</v>
      </c>
      <c r="L24" s="24"/>
      <c r="M24" s="24">
        <v>332920</v>
      </c>
      <c r="N24" s="29">
        <v>14845.199668183923</v>
      </c>
      <c r="O24" s="25">
        <v>555.7780329640638</v>
      </c>
      <c r="P24" s="26">
        <v>1.522679542367298</v>
      </c>
      <c r="Q24" s="27">
        <v>0.8558558865146167</v>
      </c>
      <c r="R24" s="28">
        <v>0.8576601733876533</v>
      </c>
      <c r="S24" s="8"/>
      <c r="U24" s="8"/>
    </row>
    <row r="25" spans="1:21" ht="10.5">
      <c r="A25" s="6" t="s">
        <v>55</v>
      </c>
      <c r="B25" s="7" t="s">
        <v>25</v>
      </c>
      <c r="C25" s="7">
        <v>6</v>
      </c>
      <c r="D25" s="7">
        <v>0</v>
      </c>
      <c r="E25" s="16" t="s">
        <v>56</v>
      </c>
      <c r="F25" s="24">
        <v>3440</v>
      </c>
      <c r="G25" s="24">
        <v>133520</v>
      </c>
      <c r="H25" s="24">
        <v>78660</v>
      </c>
      <c r="I25" s="24">
        <v>1618549</v>
      </c>
      <c r="J25" s="24"/>
      <c r="K25" s="24">
        <v>1830729</v>
      </c>
      <c r="L25" s="24">
        <v>540</v>
      </c>
      <c r="M25" s="24"/>
      <c r="N25" s="29">
        <v>4719.599894508719</v>
      </c>
      <c r="O25" s="25">
        <v>532.1886627906977</v>
      </c>
      <c r="P25" s="26">
        <v>1.4580511309334183</v>
      </c>
      <c r="Q25" s="27">
        <v>0.8841008144842847</v>
      </c>
      <c r="R25" s="28">
        <v>0.8866788038505473</v>
      </c>
      <c r="S25" s="8"/>
      <c r="U25" s="8"/>
    </row>
    <row r="26" spans="1:21" ht="10.5">
      <c r="A26" s="6" t="s">
        <v>57</v>
      </c>
      <c r="B26" s="7" t="s">
        <v>22</v>
      </c>
      <c r="C26" s="7">
        <v>4</v>
      </c>
      <c r="D26" s="7">
        <v>0</v>
      </c>
      <c r="E26" s="16" t="s">
        <v>58</v>
      </c>
      <c r="F26" s="24">
        <v>1359</v>
      </c>
      <c r="G26" s="24">
        <v>59640</v>
      </c>
      <c r="H26" s="24">
        <v>20657</v>
      </c>
      <c r="I26" s="24">
        <v>616544</v>
      </c>
      <c r="J26" s="24"/>
      <c r="K26" s="24">
        <v>696841</v>
      </c>
      <c r="L26" s="24">
        <v>761</v>
      </c>
      <c r="M26" s="24">
        <v>19058</v>
      </c>
      <c r="N26" s="29">
        <v>4131.400061562657</v>
      </c>
      <c r="O26" s="25">
        <v>512.7601177336277</v>
      </c>
      <c r="P26" s="26">
        <v>1.4048222403661033</v>
      </c>
      <c r="Q26" s="27">
        <v>0.8847699833964994</v>
      </c>
      <c r="R26" s="28">
        <v>0.890698739112025</v>
      </c>
      <c r="S26" s="8"/>
      <c r="U26" s="8"/>
    </row>
    <row r="27" spans="1:21" ht="10.5">
      <c r="A27" s="6" t="s">
        <v>59</v>
      </c>
      <c r="B27" s="7" t="s">
        <v>12</v>
      </c>
      <c r="C27" s="7">
        <v>1</v>
      </c>
      <c r="D27" s="7">
        <v>0</v>
      </c>
      <c r="E27" s="16" t="s">
        <v>60</v>
      </c>
      <c r="F27" s="24">
        <v>3039</v>
      </c>
      <c r="G27" s="24">
        <v>142630</v>
      </c>
      <c r="H27" s="24">
        <v>63175</v>
      </c>
      <c r="I27" s="24">
        <v>942139</v>
      </c>
      <c r="J27" s="24"/>
      <c r="K27" s="24">
        <v>1147944</v>
      </c>
      <c r="L27" s="24">
        <v>200</v>
      </c>
      <c r="M27" s="24">
        <v>53860</v>
      </c>
      <c r="N27" s="29">
        <v>3790.4999152757227</v>
      </c>
      <c r="O27" s="25">
        <v>377.7374136229023</v>
      </c>
      <c r="P27" s="26">
        <v>1.0348970236243897</v>
      </c>
      <c r="Q27" s="27">
        <v>0.8207186064825462</v>
      </c>
      <c r="R27" s="28">
        <v>0.8240205967497332</v>
      </c>
      <c r="S27" s="8"/>
      <c r="U27" s="8"/>
    </row>
    <row r="28" spans="1:21" ht="10.5">
      <c r="A28" s="6" t="s">
        <v>61</v>
      </c>
      <c r="B28" s="7" t="s">
        <v>25</v>
      </c>
      <c r="C28" s="7">
        <v>6</v>
      </c>
      <c r="D28" s="7">
        <v>0</v>
      </c>
      <c r="E28" s="16" t="s">
        <v>62</v>
      </c>
      <c r="F28" s="24">
        <v>2324</v>
      </c>
      <c r="G28" s="24">
        <v>119800</v>
      </c>
      <c r="H28" s="24">
        <v>111680</v>
      </c>
      <c r="I28" s="24">
        <v>721268</v>
      </c>
      <c r="J28" s="24"/>
      <c r="K28" s="24">
        <v>952748</v>
      </c>
      <c r="L28" s="24">
        <v>3130</v>
      </c>
      <c r="M28" s="24">
        <v>45560</v>
      </c>
      <c r="N28" s="29">
        <v>6700.799850225449</v>
      </c>
      <c r="O28" s="25">
        <v>409.960413080895</v>
      </c>
      <c r="P28" s="26">
        <v>1.1231792139202603</v>
      </c>
      <c r="Q28" s="27">
        <v>0.7570396369239295</v>
      </c>
      <c r="R28" s="28">
        <v>0.7640727661986437</v>
      </c>
      <c r="S28" s="8"/>
      <c r="U28" s="8"/>
    </row>
    <row r="29" spans="1:21" ht="10.5">
      <c r="A29" s="6" t="s">
        <v>63</v>
      </c>
      <c r="B29" s="7" t="s">
        <v>12</v>
      </c>
      <c r="C29" s="7">
        <v>2</v>
      </c>
      <c r="D29" s="7">
        <v>0</v>
      </c>
      <c r="E29" s="16" t="s">
        <v>64</v>
      </c>
      <c r="F29" s="24">
        <v>10364</v>
      </c>
      <c r="G29" s="24">
        <v>485320</v>
      </c>
      <c r="H29" s="24">
        <v>141540</v>
      </c>
      <c r="I29" s="24">
        <v>3745406.5</v>
      </c>
      <c r="J29" s="24">
        <v>35920</v>
      </c>
      <c r="K29" s="24">
        <v>4408186.5</v>
      </c>
      <c r="L29" s="24">
        <v>4139</v>
      </c>
      <c r="M29" s="24">
        <v>148200</v>
      </c>
      <c r="N29" s="29">
        <v>8492.399810180068</v>
      </c>
      <c r="O29" s="25">
        <v>425.33640486298725</v>
      </c>
      <c r="P29" s="26">
        <v>1.1653052188027049</v>
      </c>
      <c r="Q29" s="27">
        <v>0.8496479221103735</v>
      </c>
      <c r="R29" s="28">
        <v>0.8515744285796847</v>
      </c>
      <c r="S29" s="8"/>
      <c r="U29" s="8"/>
    </row>
    <row r="30" spans="1:21" ht="10.5">
      <c r="A30" s="6" t="s">
        <v>65</v>
      </c>
      <c r="B30" s="7" t="s">
        <v>22</v>
      </c>
      <c r="C30" s="7">
        <v>5</v>
      </c>
      <c r="D30" s="7">
        <v>0</v>
      </c>
      <c r="E30" s="16" t="s">
        <v>66</v>
      </c>
      <c r="F30" s="24">
        <v>9150</v>
      </c>
      <c r="G30" s="24">
        <v>568050</v>
      </c>
      <c r="H30" s="24">
        <v>220530</v>
      </c>
      <c r="I30" s="24">
        <v>4107684</v>
      </c>
      <c r="J30" s="24">
        <v>76320</v>
      </c>
      <c r="K30" s="24">
        <v>4972584</v>
      </c>
      <c r="L30" s="24"/>
      <c r="M30" s="24">
        <v>149480</v>
      </c>
      <c r="N30" s="29">
        <v>44106.000657230616</v>
      </c>
      <c r="O30" s="25">
        <v>543.4518032786885</v>
      </c>
      <c r="P30" s="26">
        <v>1.4889090500785986</v>
      </c>
      <c r="Q30" s="27">
        <v>0.8260662866630307</v>
      </c>
      <c r="R30" s="28">
        <v>0.8349361218749106</v>
      </c>
      <c r="S30" s="8"/>
      <c r="U30" s="8"/>
    </row>
    <row r="31" spans="1:21" ht="10.5">
      <c r="A31" s="6" t="s">
        <v>67</v>
      </c>
      <c r="B31" s="7" t="s">
        <v>12</v>
      </c>
      <c r="C31" s="7">
        <v>2</v>
      </c>
      <c r="D31" s="7">
        <v>0</v>
      </c>
      <c r="E31" s="16" t="s">
        <v>68</v>
      </c>
      <c r="F31" s="24">
        <v>6122</v>
      </c>
      <c r="G31" s="24">
        <v>262750</v>
      </c>
      <c r="H31" s="24">
        <v>117660</v>
      </c>
      <c r="I31" s="24">
        <v>2312071</v>
      </c>
      <c r="J31" s="24">
        <v>81140</v>
      </c>
      <c r="K31" s="24">
        <v>2773621</v>
      </c>
      <c r="L31" s="24">
        <v>4860</v>
      </c>
      <c r="M31" s="24">
        <v>77440</v>
      </c>
      <c r="N31" s="29">
        <v>7059.599842205644</v>
      </c>
      <c r="O31" s="25">
        <v>453.0579875857563</v>
      </c>
      <c r="P31" s="26">
        <v>1.2412547605089213</v>
      </c>
      <c r="Q31" s="27">
        <v>0.8335929818818072</v>
      </c>
      <c r="R31" s="28">
        <v>0.8361382466610274</v>
      </c>
      <c r="S31" s="8"/>
      <c r="U31" s="8"/>
    </row>
    <row r="32" spans="1:21" ht="10.5">
      <c r="A32" s="6" t="s">
        <v>69</v>
      </c>
      <c r="B32" s="7" t="s">
        <v>22</v>
      </c>
      <c r="C32" s="7">
        <v>4</v>
      </c>
      <c r="D32" s="7">
        <v>0</v>
      </c>
      <c r="E32" s="16" t="s">
        <v>70</v>
      </c>
      <c r="F32" s="24">
        <v>1561</v>
      </c>
      <c r="G32" s="24">
        <v>55660</v>
      </c>
      <c r="H32" s="24">
        <v>36018</v>
      </c>
      <c r="I32" s="24">
        <v>605612</v>
      </c>
      <c r="J32" s="24"/>
      <c r="K32" s="24">
        <v>697290</v>
      </c>
      <c r="L32" s="24"/>
      <c r="M32" s="24">
        <v>18940</v>
      </c>
      <c r="N32" s="29">
        <v>7203.600107342005</v>
      </c>
      <c r="O32" s="25">
        <v>446.6944266495836</v>
      </c>
      <c r="P32" s="26">
        <v>1.2238203469851605</v>
      </c>
      <c r="Q32" s="27">
        <v>0.868522422521476</v>
      </c>
      <c r="R32" s="28">
        <v>0.8788532749750347</v>
      </c>
      <c r="S32" s="8"/>
      <c r="U32" s="8"/>
    </row>
    <row r="33" spans="1:21" ht="10.5">
      <c r="A33" s="6" t="s">
        <v>71</v>
      </c>
      <c r="B33" s="7" t="s">
        <v>17</v>
      </c>
      <c r="C33" s="7">
        <v>3</v>
      </c>
      <c r="D33" s="7">
        <v>1</v>
      </c>
      <c r="E33" s="16" t="s">
        <v>72</v>
      </c>
      <c r="F33" s="24">
        <v>48671</v>
      </c>
      <c r="G33" s="24">
        <v>4340370</v>
      </c>
      <c r="H33" s="24">
        <v>677330</v>
      </c>
      <c r="I33" s="24">
        <v>19333190</v>
      </c>
      <c r="J33" s="24">
        <v>612700</v>
      </c>
      <c r="K33" s="24">
        <v>24963590</v>
      </c>
      <c r="L33" s="24">
        <v>1250</v>
      </c>
      <c r="M33" s="24">
        <v>159950</v>
      </c>
      <c r="N33" s="29">
        <v>40372.04910825938</v>
      </c>
      <c r="O33" s="25">
        <v>512.9048098456987</v>
      </c>
      <c r="P33" s="26">
        <v>1.4052186571115033</v>
      </c>
      <c r="Q33" s="27">
        <v>0.7744555170149806</v>
      </c>
      <c r="R33" s="28">
        <v>0.7760727543237275</v>
      </c>
      <c r="S33" s="8"/>
      <c r="U33" s="8"/>
    </row>
    <row r="34" spans="1:21" ht="10.5">
      <c r="A34" s="6" t="s">
        <v>73</v>
      </c>
      <c r="B34" s="7" t="s">
        <v>25</v>
      </c>
      <c r="C34" s="7">
        <v>6</v>
      </c>
      <c r="D34" s="7">
        <v>0</v>
      </c>
      <c r="E34" s="16" t="s">
        <v>74</v>
      </c>
      <c r="F34" s="24">
        <v>6674</v>
      </c>
      <c r="G34" s="24">
        <v>278640</v>
      </c>
      <c r="H34" s="24">
        <v>131650</v>
      </c>
      <c r="I34" s="24">
        <v>2291092</v>
      </c>
      <c r="J34" s="24">
        <v>62000</v>
      </c>
      <c r="K34" s="24">
        <v>2763382</v>
      </c>
      <c r="L34" s="24"/>
      <c r="M34" s="24">
        <v>68698</v>
      </c>
      <c r="N34" s="29">
        <v>7883.587625619024</v>
      </c>
      <c r="O34" s="25">
        <v>414.05184297273</v>
      </c>
      <c r="P34" s="26">
        <v>1.1343886108841919</v>
      </c>
      <c r="Q34" s="27">
        <v>0.8290898616260799</v>
      </c>
      <c r="R34" s="28">
        <v>0.831942738146814</v>
      </c>
      <c r="S34" s="8"/>
      <c r="U34" s="8"/>
    </row>
    <row r="35" spans="1:21" ht="10.5">
      <c r="A35" s="6" t="s">
        <v>75</v>
      </c>
      <c r="B35" s="7" t="s">
        <v>12</v>
      </c>
      <c r="C35" s="7">
        <v>1</v>
      </c>
      <c r="D35" s="7">
        <v>0</v>
      </c>
      <c r="E35" s="16" t="s">
        <v>76</v>
      </c>
      <c r="F35" s="24">
        <v>735</v>
      </c>
      <c r="G35" s="24">
        <v>42710</v>
      </c>
      <c r="H35" s="24">
        <v>16000</v>
      </c>
      <c r="I35" s="24">
        <v>358313</v>
      </c>
      <c r="J35" s="24">
        <v>11180</v>
      </c>
      <c r="K35" s="24">
        <v>428203</v>
      </c>
      <c r="L35" s="24"/>
      <c r="M35" s="24"/>
      <c r="N35" s="29">
        <v>959.9999785423279</v>
      </c>
      <c r="O35" s="25">
        <v>582.5891156462585</v>
      </c>
      <c r="P35" s="26">
        <v>1.5961345634144068</v>
      </c>
      <c r="Q35" s="27">
        <v>0.836783021137171</v>
      </c>
      <c r="R35" s="28">
        <v>0.8390249483972376</v>
      </c>
      <c r="S35" s="8"/>
      <c r="U35" s="8"/>
    </row>
    <row r="36" spans="1:21" ht="10.5">
      <c r="A36" s="6" t="s">
        <v>77</v>
      </c>
      <c r="B36" s="7" t="s">
        <v>17</v>
      </c>
      <c r="C36" s="7">
        <v>3</v>
      </c>
      <c r="D36" s="7">
        <v>0</v>
      </c>
      <c r="E36" s="16" t="s">
        <v>78</v>
      </c>
      <c r="F36" s="24">
        <v>7825</v>
      </c>
      <c r="G36" s="24">
        <v>343800</v>
      </c>
      <c r="H36" s="24">
        <v>150680</v>
      </c>
      <c r="I36" s="24">
        <v>2961080</v>
      </c>
      <c r="J36" s="24">
        <v>69840</v>
      </c>
      <c r="K36" s="24">
        <v>3525400</v>
      </c>
      <c r="L36" s="24">
        <v>930</v>
      </c>
      <c r="M36" s="24">
        <v>253780</v>
      </c>
      <c r="N36" s="29">
        <v>9040.799797922373</v>
      </c>
      <c r="O36" s="25">
        <v>450.53035143769966</v>
      </c>
      <c r="P36" s="26">
        <v>1.2343297299663005</v>
      </c>
      <c r="Q36" s="27">
        <v>0.8399273841266239</v>
      </c>
      <c r="R36" s="28">
        <v>0.8424918590225002</v>
      </c>
      <c r="S36" s="8"/>
      <c r="U36" s="8"/>
    </row>
    <row r="37" spans="1:21" ht="10.5">
      <c r="A37" s="6" t="s">
        <v>79</v>
      </c>
      <c r="B37" s="7" t="s">
        <v>12</v>
      </c>
      <c r="C37" s="7">
        <v>2</v>
      </c>
      <c r="D37" s="7">
        <v>0</v>
      </c>
      <c r="E37" s="16" t="s">
        <v>80</v>
      </c>
      <c r="F37" s="24">
        <v>4064</v>
      </c>
      <c r="G37" s="24">
        <v>190850</v>
      </c>
      <c r="H37" s="24">
        <v>166280</v>
      </c>
      <c r="I37" s="24">
        <v>1215010</v>
      </c>
      <c r="J37" s="24"/>
      <c r="K37" s="24">
        <v>1572140</v>
      </c>
      <c r="L37" s="24"/>
      <c r="M37" s="24">
        <v>19020</v>
      </c>
      <c r="N37" s="29">
        <v>9117.599796205759</v>
      </c>
      <c r="O37" s="25">
        <v>386.8454724409449</v>
      </c>
      <c r="P37" s="26">
        <v>1.0598506094272462</v>
      </c>
      <c r="Q37" s="27">
        <v>0.7728382968437926</v>
      </c>
      <c r="R37" s="28">
        <v>0.7786377802207219</v>
      </c>
      <c r="S37" s="8"/>
      <c r="U37" s="8"/>
    </row>
    <row r="38" spans="1:21" ht="10.5">
      <c r="A38" s="6" t="s">
        <v>81</v>
      </c>
      <c r="B38" s="7" t="s">
        <v>22</v>
      </c>
      <c r="C38" s="7">
        <v>5</v>
      </c>
      <c r="D38" s="7">
        <v>0</v>
      </c>
      <c r="E38" s="16" t="s">
        <v>82</v>
      </c>
      <c r="F38" s="24">
        <v>5600</v>
      </c>
      <c r="G38" s="24">
        <v>940260</v>
      </c>
      <c r="H38" s="24">
        <v>122550</v>
      </c>
      <c r="I38" s="24">
        <v>2031073</v>
      </c>
      <c r="J38" s="24">
        <v>52230</v>
      </c>
      <c r="K38" s="24">
        <v>3146113</v>
      </c>
      <c r="L38" s="24">
        <v>4160</v>
      </c>
      <c r="M38" s="24">
        <v>22440</v>
      </c>
      <c r="N38" s="29">
        <v>24510.00036522746</v>
      </c>
      <c r="O38" s="25">
        <v>561.8058928571429</v>
      </c>
      <c r="P38" s="26">
        <v>1.539194227005871</v>
      </c>
      <c r="Q38" s="27">
        <v>0.6455817066964855</v>
      </c>
      <c r="R38" s="28">
        <v>0.6533722725042703</v>
      </c>
      <c r="S38" s="8"/>
      <c r="U38" s="8"/>
    </row>
    <row r="39" spans="1:21" ht="10.5">
      <c r="A39" s="6" t="s">
        <v>83</v>
      </c>
      <c r="B39" s="7" t="s">
        <v>12</v>
      </c>
      <c r="C39" s="7">
        <v>2</v>
      </c>
      <c r="D39" s="7">
        <v>0</v>
      </c>
      <c r="E39" s="16" t="s">
        <v>84</v>
      </c>
      <c r="F39" s="24">
        <v>4863</v>
      </c>
      <c r="G39" s="24">
        <v>396090</v>
      </c>
      <c r="H39" s="24">
        <v>85680</v>
      </c>
      <c r="I39" s="24">
        <v>1581479</v>
      </c>
      <c r="J39" s="24">
        <v>66960</v>
      </c>
      <c r="K39" s="24">
        <v>2130209</v>
      </c>
      <c r="L39" s="24">
        <v>6860</v>
      </c>
      <c r="M39" s="24">
        <v>121040</v>
      </c>
      <c r="N39" s="29">
        <v>5140.799885094166</v>
      </c>
      <c r="O39" s="25">
        <v>438.04421139214475</v>
      </c>
      <c r="P39" s="26">
        <v>1.2001211271017664</v>
      </c>
      <c r="Q39" s="27">
        <v>0.7424055573889699</v>
      </c>
      <c r="R39" s="28">
        <v>0.7448188416653456</v>
      </c>
      <c r="S39" s="8"/>
      <c r="U39" s="8"/>
    </row>
    <row r="40" spans="1:21" ht="10.5">
      <c r="A40" s="6" t="s">
        <v>85</v>
      </c>
      <c r="B40" s="7" t="s">
        <v>22</v>
      </c>
      <c r="C40" s="7">
        <v>5</v>
      </c>
      <c r="D40" s="7">
        <v>0</v>
      </c>
      <c r="E40" s="16" t="s">
        <v>86</v>
      </c>
      <c r="F40" s="24">
        <v>2652</v>
      </c>
      <c r="G40" s="24">
        <v>120600</v>
      </c>
      <c r="H40" s="24">
        <v>61900</v>
      </c>
      <c r="I40" s="24">
        <v>954076</v>
      </c>
      <c r="J40" s="24">
        <v>14660</v>
      </c>
      <c r="K40" s="24">
        <v>1151236</v>
      </c>
      <c r="L40" s="24"/>
      <c r="M40" s="24">
        <v>27680</v>
      </c>
      <c r="N40" s="29">
        <v>12380.000184476376</v>
      </c>
      <c r="O40" s="25">
        <v>434.1010558069382</v>
      </c>
      <c r="P40" s="26">
        <v>1.189317961114899</v>
      </c>
      <c r="Q40" s="27">
        <v>0.828740588376319</v>
      </c>
      <c r="R40" s="28">
        <v>0.8394942480816066</v>
      </c>
      <c r="S40" s="8"/>
      <c r="U40" s="8"/>
    </row>
    <row r="41" spans="1:21" ht="10.5">
      <c r="A41" s="6" t="s">
        <v>87</v>
      </c>
      <c r="B41" s="7" t="s">
        <v>22</v>
      </c>
      <c r="C41" s="7">
        <v>4</v>
      </c>
      <c r="D41" s="7">
        <v>0</v>
      </c>
      <c r="E41" s="16" t="s">
        <v>88</v>
      </c>
      <c r="F41" s="24">
        <v>6818</v>
      </c>
      <c r="G41" s="24">
        <v>543460</v>
      </c>
      <c r="H41" s="24">
        <v>111370</v>
      </c>
      <c r="I41" s="24">
        <v>2812263</v>
      </c>
      <c r="J41" s="24">
        <v>139920</v>
      </c>
      <c r="K41" s="24">
        <v>3607013</v>
      </c>
      <c r="L41" s="24">
        <v>810</v>
      </c>
      <c r="M41" s="24">
        <v>166680</v>
      </c>
      <c r="N41" s="29">
        <v>22274.000331908464</v>
      </c>
      <c r="O41" s="25">
        <v>529.0426811381636</v>
      </c>
      <c r="P41" s="26">
        <v>1.4494320031182566</v>
      </c>
      <c r="Q41" s="27">
        <v>0.7796653352788027</v>
      </c>
      <c r="R41" s="28">
        <v>0.7858405279747837</v>
      </c>
      <c r="S41" s="8"/>
      <c r="U41" s="8"/>
    </row>
    <row r="42" spans="1:21" ht="10.5">
      <c r="A42" s="6" t="s">
        <v>89</v>
      </c>
      <c r="B42" s="7" t="s">
        <v>22</v>
      </c>
      <c r="C42" s="7">
        <v>5</v>
      </c>
      <c r="D42" s="7">
        <v>0</v>
      </c>
      <c r="E42" s="16" t="s">
        <v>90</v>
      </c>
      <c r="F42" s="24">
        <v>7160</v>
      </c>
      <c r="G42" s="24">
        <v>341880</v>
      </c>
      <c r="H42" s="24">
        <v>114310</v>
      </c>
      <c r="I42" s="24">
        <v>3253038</v>
      </c>
      <c r="J42" s="24">
        <v>95400</v>
      </c>
      <c r="K42" s="24">
        <v>3804628</v>
      </c>
      <c r="L42" s="24">
        <v>2660</v>
      </c>
      <c r="M42" s="24">
        <v>91420</v>
      </c>
      <c r="N42" s="29">
        <v>22862.000340670347</v>
      </c>
      <c r="O42" s="25">
        <v>531.372625698324</v>
      </c>
      <c r="P42" s="26">
        <v>1.4558154128721206</v>
      </c>
      <c r="Q42" s="27">
        <v>0.8550213056309316</v>
      </c>
      <c r="R42" s="28">
        <v>0.8610303031835623</v>
      </c>
      <c r="S42" s="8"/>
      <c r="U42" s="8"/>
    </row>
    <row r="43" spans="1:21" ht="10.5">
      <c r="A43" s="6" t="s">
        <v>91</v>
      </c>
      <c r="B43" s="7" t="s">
        <v>22</v>
      </c>
      <c r="C43" s="7">
        <v>4</v>
      </c>
      <c r="D43" s="7">
        <v>0</v>
      </c>
      <c r="E43" s="16" t="s">
        <v>92</v>
      </c>
      <c r="F43" s="24">
        <v>1035</v>
      </c>
      <c r="G43" s="24">
        <v>146620</v>
      </c>
      <c r="H43" s="24">
        <v>9624</v>
      </c>
      <c r="I43" s="24">
        <v>454737</v>
      </c>
      <c r="J43" s="24">
        <v>10940</v>
      </c>
      <c r="K43" s="24">
        <v>621921</v>
      </c>
      <c r="L43" s="24"/>
      <c r="M43" s="24">
        <v>180</v>
      </c>
      <c r="N43" s="29">
        <v>1924.800028681755</v>
      </c>
      <c r="O43" s="25">
        <v>600.8898550724638</v>
      </c>
      <c r="P43" s="26">
        <v>1.6462735755409965</v>
      </c>
      <c r="Q43" s="27">
        <v>0.7311812915145172</v>
      </c>
      <c r="R43" s="28">
        <v>0.7342762184082573</v>
      </c>
      <c r="S43" s="8"/>
      <c r="U43" s="8"/>
    </row>
    <row r="44" spans="1:21" ht="10.5">
      <c r="A44" s="6" t="s">
        <v>93</v>
      </c>
      <c r="B44" s="7" t="s">
        <v>12</v>
      </c>
      <c r="C44" s="7">
        <v>1</v>
      </c>
      <c r="D44" s="7">
        <v>0</v>
      </c>
      <c r="E44" s="16" t="s">
        <v>94</v>
      </c>
      <c r="F44" s="24">
        <v>1699</v>
      </c>
      <c r="G44" s="24">
        <v>85540</v>
      </c>
      <c r="H44" s="24">
        <v>31375</v>
      </c>
      <c r="I44" s="24">
        <v>700065</v>
      </c>
      <c r="J44" s="24"/>
      <c r="K44" s="24">
        <v>816980</v>
      </c>
      <c r="L44" s="24"/>
      <c r="M44" s="24">
        <v>23766</v>
      </c>
      <c r="N44" s="29">
        <v>1882.499957922846</v>
      </c>
      <c r="O44" s="25">
        <v>480.8593290170689</v>
      </c>
      <c r="P44" s="26">
        <v>1.3174228192248463</v>
      </c>
      <c r="Q44" s="27">
        <v>0.8568936816078729</v>
      </c>
      <c r="R44" s="28">
        <v>0.8591978995298818</v>
      </c>
      <c r="S44" s="8"/>
      <c r="U44" s="8"/>
    </row>
    <row r="45" spans="1:21" ht="10.5">
      <c r="A45" s="6" t="s">
        <v>95</v>
      </c>
      <c r="B45" s="7" t="s">
        <v>22</v>
      </c>
      <c r="C45" s="7">
        <v>4</v>
      </c>
      <c r="D45" s="7">
        <v>0</v>
      </c>
      <c r="E45" s="16" t="s">
        <v>96</v>
      </c>
      <c r="F45" s="24">
        <v>6625</v>
      </c>
      <c r="G45" s="24">
        <v>311140</v>
      </c>
      <c r="H45" s="24">
        <v>73476</v>
      </c>
      <c r="I45" s="24">
        <v>2378979</v>
      </c>
      <c r="J45" s="24">
        <v>91170</v>
      </c>
      <c r="K45" s="24">
        <v>2854765</v>
      </c>
      <c r="L45" s="24">
        <v>3869</v>
      </c>
      <c r="M45" s="24">
        <v>78350</v>
      </c>
      <c r="N45" s="29">
        <v>14695.200218975544</v>
      </c>
      <c r="O45" s="25">
        <v>430.90792452830186</v>
      </c>
      <c r="P45" s="26">
        <v>1.180569656241923</v>
      </c>
      <c r="Q45" s="27">
        <v>0.833336194047496</v>
      </c>
      <c r="R45" s="28">
        <v>0.8384837982177081</v>
      </c>
      <c r="S45" s="8"/>
      <c r="U45" s="8"/>
    </row>
    <row r="46" spans="1:21" ht="10.5">
      <c r="A46" s="6" t="s">
        <v>97</v>
      </c>
      <c r="B46" s="7" t="s">
        <v>25</v>
      </c>
      <c r="C46" s="7">
        <v>6</v>
      </c>
      <c r="D46" s="7">
        <v>0</v>
      </c>
      <c r="E46" s="16" t="s">
        <v>98</v>
      </c>
      <c r="F46" s="24">
        <v>1701</v>
      </c>
      <c r="G46" s="24">
        <v>603450</v>
      </c>
      <c r="H46" s="24">
        <v>51170</v>
      </c>
      <c r="I46" s="24">
        <v>589787</v>
      </c>
      <c r="J46" s="24"/>
      <c r="K46" s="24">
        <v>1244407</v>
      </c>
      <c r="L46" s="24"/>
      <c r="M46" s="24">
        <v>53780</v>
      </c>
      <c r="N46" s="29">
        <v>10234.000152498484</v>
      </c>
      <c r="O46" s="25">
        <v>731.5737801293357</v>
      </c>
      <c r="P46" s="26">
        <v>2.004311726381742</v>
      </c>
      <c r="Q46" s="27">
        <v>0.4739502429671321</v>
      </c>
      <c r="R46" s="28">
        <v>0.48217424054388835</v>
      </c>
      <c r="S46" s="8"/>
      <c r="U46" s="8"/>
    </row>
    <row r="47" spans="1:21" ht="10.5">
      <c r="A47" s="6" t="s">
        <v>99</v>
      </c>
      <c r="B47" s="7" t="s">
        <v>12</v>
      </c>
      <c r="C47" s="7">
        <v>2</v>
      </c>
      <c r="D47" s="7">
        <v>0</v>
      </c>
      <c r="E47" s="16" t="s">
        <v>100</v>
      </c>
      <c r="F47" s="24">
        <v>2357</v>
      </c>
      <c r="G47" s="24">
        <v>162800</v>
      </c>
      <c r="H47" s="24">
        <v>58380</v>
      </c>
      <c r="I47" s="24">
        <v>775659</v>
      </c>
      <c r="J47" s="24">
        <v>36780</v>
      </c>
      <c r="K47" s="24">
        <v>1033619</v>
      </c>
      <c r="L47" s="24"/>
      <c r="M47" s="24">
        <v>56500</v>
      </c>
      <c r="N47" s="29">
        <v>3502.799921706319</v>
      </c>
      <c r="O47" s="25">
        <v>438.531607976241</v>
      </c>
      <c r="P47" s="26">
        <v>1.2014564602088793</v>
      </c>
      <c r="Q47" s="27">
        <v>0.7504302842730252</v>
      </c>
      <c r="R47" s="28">
        <v>0.753819153790426</v>
      </c>
      <c r="S47" s="8"/>
      <c r="U47" s="8"/>
    </row>
    <row r="48" spans="1:21" ht="10.5">
      <c r="A48" s="6" t="s">
        <v>101</v>
      </c>
      <c r="B48" s="7" t="s">
        <v>17</v>
      </c>
      <c r="C48" s="7">
        <v>3</v>
      </c>
      <c r="D48" s="7">
        <v>1</v>
      </c>
      <c r="E48" s="16" t="s">
        <v>102</v>
      </c>
      <c r="F48" s="24">
        <v>16422</v>
      </c>
      <c r="G48" s="24">
        <v>659820</v>
      </c>
      <c r="H48" s="24">
        <v>225840</v>
      </c>
      <c r="I48" s="24">
        <v>6426936</v>
      </c>
      <c r="J48" s="24">
        <v>387560</v>
      </c>
      <c r="K48" s="24">
        <v>7700156</v>
      </c>
      <c r="L48" s="24">
        <v>6260</v>
      </c>
      <c r="M48" s="24">
        <v>319980</v>
      </c>
      <c r="N48" s="29">
        <v>13387.19070084393</v>
      </c>
      <c r="O48" s="25">
        <v>468.8927049080502</v>
      </c>
      <c r="P48" s="26">
        <v>1.284637547693288</v>
      </c>
      <c r="Q48" s="27">
        <v>0.8346501031927145</v>
      </c>
      <c r="R48" s="28">
        <v>0.8363886641648356</v>
      </c>
      <c r="S48" s="8"/>
      <c r="U48" s="8"/>
    </row>
    <row r="49" spans="1:21" ht="10.5">
      <c r="A49" s="6" t="s">
        <v>103</v>
      </c>
      <c r="B49" s="7" t="s">
        <v>22</v>
      </c>
      <c r="C49" s="7">
        <v>4</v>
      </c>
      <c r="D49" s="7">
        <v>0</v>
      </c>
      <c r="E49" s="16" t="s">
        <v>104</v>
      </c>
      <c r="F49" s="24">
        <v>1203</v>
      </c>
      <c r="G49" s="24">
        <v>60660</v>
      </c>
      <c r="H49" s="24">
        <v>14436</v>
      </c>
      <c r="I49" s="24">
        <v>425230</v>
      </c>
      <c r="J49" s="24"/>
      <c r="K49" s="24">
        <v>500326</v>
      </c>
      <c r="L49" s="24"/>
      <c r="M49" s="24"/>
      <c r="N49" s="29">
        <v>2887.2000430226326</v>
      </c>
      <c r="O49" s="25">
        <v>415.89858686616793</v>
      </c>
      <c r="P49" s="26">
        <v>1.1394481831949805</v>
      </c>
      <c r="Q49" s="27">
        <v>0.8499058613783813</v>
      </c>
      <c r="R49" s="28">
        <v>0.8556764990086916</v>
      </c>
      <c r="S49" s="8"/>
      <c r="U49" s="8"/>
    </row>
    <row r="50" spans="1:21" ht="10.5">
      <c r="A50" s="6" t="s">
        <v>105</v>
      </c>
      <c r="B50" s="7" t="s">
        <v>22</v>
      </c>
      <c r="C50" s="7">
        <v>4</v>
      </c>
      <c r="D50" s="7">
        <v>0</v>
      </c>
      <c r="E50" s="16" t="s">
        <v>106</v>
      </c>
      <c r="F50" s="24">
        <v>5595</v>
      </c>
      <c r="G50" s="24">
        <v>362210</v>
      </c>
      <c r="H50" s="24">
        <v>138937</v>
      </c>
      <c r="I50" s="24">
        <v>2473119</v>
      </c>
      <c r="J50" s="24"/>
      <c r="K50" s="24">
        <v>2974266</v>
      </c>
      <c r="L50" s="24"/>
      <c r="M50" s="24"/>
      <c r="N50" s="29">
        <v>27787.400414064527</v>
      </c>
      <c r="O50" s="25">
        <v>531.5935656836461</v>
      </c>
      <c r="P50" s="26">
        <v>1.4564207279004002</v>
      </c>
      <c r="Q50" s="27">
        <v>0.8315056555129904</v>
      </c>
      <c r="R50" s="28">
        <v>0.8408482632064733</v>
      </c>
      <c r="S50" s="8"/>
      <c r="U50" s="8"/>
    </row>
    <row r="51" spans="1:21" ht="10.5">
      <c r="A51" s="6" t="s">
        <v>107</v>
      </c>
      <c r="B51" s="7" t="s">
        <v>12</v>
      </c>
      <c r="C51" s="7">
        <v>1</v>
      </c>
      <c r="D51" s="7">
        <v>0</v>
      </c>
      <c r="E51" s="16" t="s">
        <v>108</v>
      </c>
      <c r="F51" s="24">
        <v>1296</v>
      </c>
      <c r="G51" s="24">
        <v>58700</v>
      </c>
      <c r="H51" s="24">
        <v>22845</v>
      </c>
      <c r="I51" s="24">
        <v>440010</v>
      </c>
      <c r="J51" s="24">
        <v>2480</v>
      </c>
      <c r="K51" s="24">
        <v>524035</v>
      </c>
      <c r="L51" s="24"/>
      <c r="M51" s="24">
        <v>17290</v>
      </c>
      <c r="N51" s="29">
        <v>1370.6999693624675</v>
      </c>
      <c r="O51" s="25">
        <v>404.3479938271605</v>
      </c>
      <c r="P51" s="26">
        <v>1.1078027228141383</v>
      </c>
      <c r="Q51" s="27">
        <v>0.8396576564542445</v>
      </c>
      <c r="R51" s="28">
        <v>0.8422733213799889</v>
      </c>
      <c r="S51" s="8"/>
      <c r="U51" s="8"/>
    </row>
    <row r="52" spans="1:21" ht="10.5">
      <c r="A52" s="6" t="s">
        <v>109</v>
      </c>
      <c r="B52" s="7" t="s">
        <v>22</v>
      </c>
      <c r="C52" s="7">
        <v>4</v>
      </c>
      <c r="D52" s="7">
        <v>0</v>
      </c>
      <c r="E52" s="16" t="s">
        <v>110</v>
      </c>
      <c r="F52" s="24">
        <v>2521</v>
      </c>
      <c r="G52" s="24">
        <v>117580</v>
      </c>
      <c r="H52" s="24">
        <v>29828</v>
      </c>
      <c r="I52" s="24">
        <v>1009021</v>
      </c>
      <c r="J52" s="24">
        <v>30320</v>
      </c>
      <c r="K52" s="24">
        <v>1186749</v>
      </c>
      <c r="L52" s="24">
        <v>960</v>
      </c>
      <c r="M52" s="24">
        <v>14396</v>
      </c>
      <c r="N52" s="29">
        <v>5965.600088894367</v>
      </c>
      <c r="O52" s="25">
        <v>470.7453391511305</v>
      </c>
      <c r="P52" s="26">
        <v>1.2897132579483028</v>
      </c>
      <c r="Q52" s="27">
        <v>0.8502396041622955</v>
      </c>
      <c r="R52" s="28">
        <v>0.8552664464759561</v>
      </c>
      <c r="S52" s="8"/>
      <c r="U52" s="8"/>
    </row>
    <row r="53" spans="1:21" ht="10.5">
      <c r="A53" s="6" t="s">
        <v>111</v>
      </c>
      <c r="B53" s="7" t="s">
        <v>25</v>
      </c>
      <c r="C53" s="7">
        <v>6</v>
      </c>
      <c r="D53" s="7">
        <v>0</v>
      </c>
      <c r="E53" s="16" t="s">
        <v>112</v>
      </c>
      <c r="F53" s="24">
        <v>2576</v>
      </c>
      <c r="G53" s="24">
        <v>515410</v>
      </c>
      <c r="H53" s="24">
        <v>196560</v>
      </c>
      <c r="I53" s="24">
        <v>780479</v>
      </c>
      <c r="J53" s="24"/>
      <c r="K53" s="24">
        <v>1492449</v>
      </c>
      <c r="L53" s="24"/>
      <c r="M53" s="24"/>
      <c r="N53" s="29">
        <v>11793.599736392498</v>
      </c>
      <c r="O53" s="25">
        <v>579.366847826087</v>
      </c>
      <c r="P53" s="26">
        <v>1.5873064324002382</v>
      </c>
      <c r="Q53" s="27">
        <v>0.5229518730623292</v>
      </c>
      <c r="R53" s="28">
        <v>0.5308540524576669</v>
      </c>
      <c r="S53" s="8"/>
      <c r="U53" s="8"/>
    </row>
    <row r="54" spans="1:21" ht="10.5">
      <c r="A54" s="6" t="s">
        <v>113</v>
      </c>
      <c r="B54" s="7" t="s">
        <v>17</v>
      </c>
      <c r="C54" s="7">
        <v>3</v>
      </c>
      <c r="D54" s="7">
        <v>0</v>
      </c>
      <c r="E54" s="16" t="s">
        <v>114</v>
      </c>
      <c r="F54" s="24">
        <v>5342</v>
      </c>
      <c r="G54" s="24">
        <v>435180</v>
      </c>
      <c r="H54" s="24">
        <v>86660</v>
      </c>
      <c r="I54" s="24">
        <v>2056176</v>
      </c>
      <c r="J54" s="24"/>
      <c r="K54" s="24">
        <v>2578016</v>
      </c>
      <c r="L54" s="24"/>
      <c r="M54" s="24">
        <v>171960</v>
      </c>
      <c r="N54" s="29">
        <v>0</v>
      </c>
      <c r="O54" s="25">
        <v>482.5937850992138</v>
      </c>
      <c r="P54" s="26">
        <v>1.322174753696476</v>
      </c>
      <c r="Q54" s="27">
        <v>0.7975807752938694</v>
      </c>
      <c r="R54" s="28">
        <v>0.7975807752938694</v>
      </c>
      <c r="S54" s="8"/>
      <c r="U54" s="8"/>
    </row>
    <row r="55" spans="1:21" ht="10.5">
      <c r="A55" s="6" t="s">
        <v>115</v>
      </c>
      <c r="B55" s="7" t="s">
        <v>17</v>
      </c>
      <c r="C55" s="7">
        <v>3</v>
      </c>
      <c r="D55" s="7">
        <v>0</v>
      </c>
      <c r="E55" s="16" t="s">
        <v>116</v>
      </c>
      <c r="F55" s="24">
        <v>7130</v>
      </c>
      <c r="G55" s="24">
        <v>349200</v>
      </c>
      <c r="H55" s="24">
        <v>99700</v>
      </c>
      <c r="I55" s="24">
        <v>2755960</v>
      </c>
      <c r="J55" s="24"/>
      <c r="K55" s="24">
        <v>3204860</v>
      </c>
      <c r="L55" s="24">
        <v>3162</v>
      </c>
      <c r="M55" s="24">
        <v>110120</v>
      </c>
      <c r="N55" s="29">
        <v>19940.000297129154</v>
      </c>
      <c r="O55" s="25">
        <v>449.48948106591865</v>
      </c>
      <c r="P55" s="26">
        <v>1.2314780303175854</v>
      </c>
      <c r="Q55" s="27">
        <v>0.8599314790661683</v>
      </c>
      <c r="R55" s="28">
        <v>0.8661532797991579</v>
      </c>
      <c r="S55" s="8"/>
      <c r="U55" s="8"/>
    </row>
    <row r="56" spans="1:21" ht="10.5">
      <c r="A56" s="6" t="s">
        <v>117</v>
      </c>
      <c r="B56" s="7" t="s">
        <v>17</v>
      </c>
      <c r="C56" s="7">
        <v>3</v>
      </c>
      <c r="D56" s="7">
        <v>0</v>
      </c>
      <c r="E56" s="16" t="s">
        <v>118</v>
      </c>
      <c r="F56" s="24">
        <v>8571</v>
      </c>
      <c r="G56" s="24">
        <v>394680</v>
      </c>
      <c r="H56" s="24">
        <v>235540</v>
      </c>
      <c r="I56" s="24">
        <v>2918332</v>
      </c>
      <c r="J56" s="24">
        <v>138600</v>
      </c>
      <c r="K56" s="24">
        <v>3687152</v>
      </c>
      <c r="L56" s="24"/>
      <c r="M56" s="24">
        <v>197600</v>
      </c>
      <c r="N56" s="29">
        <v>14132.399684116244</v>
      </c>
      <c r="O56" s="25">
        <v>430.1892427954731</v>
      </c>
      <c r="P56" s="26">
        <v>1.178600665193077</v>
      </c>
      <c r="Q56" s="27">
        <v>0.7914867626829596</v>
      </c>
      <c r="R56" s="28">
        <v>0.7953196395711694</v>
      </c>
      <c r="S56" s="8"/>
      <c r="U56" s="8"/>
    </row>
    <row r="57" spans="1:21" ht="10.5">
      <c r="A57" s="6" t="s">
        <v>119</v>
      </c>
      <c r="B57" s="7" t="s">
        <v>25</v>
      </c>
      <c r="C57" s="7">
        <v>6</v>
      </c>
      <c r="D57" s="7">
        <v>0</v>
      </c>
      <c r="E57" s="16" t="s">
        <v>120</v>
      </c>
      <c r="F57" s="24">
        <v>4251</v>
      </c>
      <c r="G57" s="24">
        <v>256020</v>
      </c>
      <c r="H57" s="24">
        <v>128680</v>
      </c>
      <c r="I57" s="24">
        <v>1713312</v>
      </c>
      <c r="J57" s="24"/>
      <c r="K57" s="24">
        <v>2098012</v>
      </c>
      <c r="L57" s="24"/>
      <c r="M57" s="24">
        <v>190940</v>
      </c>
      <c r="N57" s="29">
        <v>7720.799827426672</v>
      </c>
      <c r="O57" s="25">
        <v>493.5337567631146</v>
      </c>
      <c r="P57" s="26">
        <v>1.3521472788030535</v>
      </c>
      <c r="Q57" s="27">
        <v>0.8166359391652669</v>
      </c>
      <c r="R57" s="28">
        <v>0.8203159942971855</v>
      </c>
      <c r="S57" s="8"/>
      <c r="U57" s="8"/>
    </row>
    <row r="58" spans="1:21" ht="10.5">
      <c r="A58" s="6" t="s">
        <v>121</v>
      </c>
      <c r="B58" s="7" t="s">
        <v>22</v>
      </c>
      <c r="C58" s="7">
        <v>5</v>
      </c>
      <c r="D58" s="7">
        <v>0</v>
      </c>
      <c r="E58" s="16" t="s">
        <v>122</v>
      </c>
      <c r="F58" s="24">
        <v>7258</v>
      </c>
      <c r="G58" s="24">
        <v>461720</v>
      </c>
      <c r="H58" s="24">
        <v>147220</v>
      </c>
      <c r="I58" s="24">
        <v>2688440</v>
      </c>
      <c r="J58" s="24">
        <v>67000</v>
      </c>
      <c r="K58" s="24">
        <v>3364380</v>
      </c>
      <c r="L58" s="24">
        <v>1534</v>
      </c>
      <c r="M58" s="24">
        <v>101890</v>
      </c>
      <c r="N58" s="29">
        <v>36805</v>
      </c>
      <c r="O58" s="25">
        <v>463.5409203637366</v>
      </c>
      <c r="P58" s="26">
        <v>1.2699751242842097</v>
      </c>
      <c r="Q58" s="27">
        <v>0.7990892824235074</v>
      </c>
      <c r="R58" s="28">
        <v>0.8100288909100637</v>
      </c>
      <c r="S58" s="8"/>
      <c r="U58" s="8"/>
    </row>
    <row r="59" spans="1:21" ht="10.5">
      <c r="A59" s="6" t="s">
        <v>123</v>
      </c>
      <c r="B59" s="7" t="s">
        <v>22</v>
      </c>
      <c r="C59" s="7">
        <v>4</v>
      </c>
      <c r="D59" s="7">
        <v>0</v>
      </c>
      <c r="E59" s="16" t="s">
        <v>124</v>
      </c>
      <c r="F59" s="24">
        <v>1639</v>
      </c>
      <c r="G59" s="24">
        <v>67380</v>
      </c>
      <c r="H59" s="24">
        <v>44713</v>
      </c>
      <c r="I59" s="24">
        <v>613318</v>
      </c>
      <c r="J59" s="24">
        <v>2460</v>
      </c>
      <c r="K59" s="24">
        <v>727871</v>
      </c>
      <c r="L59" s="24"/>
      <c r="M59" s="24"/>
      <c r="N59" s="29">
        <v>8942.600133255124</v>
      </c>
      <c r="O59" s="25">
        <v>444.0945698596705</v>
      </c>
      <c r="P59" s="26">
        <v>1.2166974516703302</v>
      </c>
      <c r="Q59" s="27">
        <v>0.8426190904707015</v>
      </c>
      <c r="R59" s="28">
        <v>0.8549050589091407</v>
      </c>
      <c r="S59" s="8"/>
      <c r="U59" s="8"/>
    </row>
    <row r="60" spans="1:21" ht="10.5">
      <c r="A60" s="6" t="s">
        <v>125</v>
      </c>
      <c r="B60" s="7" t="s">
        <v>17</v>
      </c>
      <c r="C60" s="7">
        <v>3</v>
      </c>
      <c r="D60" s="7">
        <v>1</v>
      </c>
      <c r="E60" s="16" t="s">
        <v>126</v>
      </c>
      <c r="F60" s="24">
        <v>9519</v>
      </c>
      <c r="G60" s="24">
        <v>363010</v>
      </c>
      <c r="H60" s="24">
        <v>198510</v>
      </c>
      <c r="I60" s="24">
        <v>3819410</v>
      </c>
      <c r="J60" s="24">
        <v>120580</v>
      </c>
      <c r="K60" s="24">
        <v>4501510</v>
      </c>
      <c r="L60" s="24"/>
      <c r="M60" s="24">
        <v>224820</v>
      </c>
      <c r="N60" s="29">
        <v>11910.599733777344</v>
      </c>
      <c r="O60" s="25">
        <v>472.89736316840003</v>
      </c>
      <c r="P60" s="26">
        <v>1.2956092141600002</v>
      </c>
      <c r="Q60" s="27">
        <v>0.8484730679260959</v>
      </c>
      <c r="R60" s="28">
        <v>0.8511189800164339</v>
      </c>
      <c r="S60" s="8"/>
      <c r="U60" s="8"/>
    </row>
    <row r="61" spans="1:21" ht="10.5">
      <c r="A61" s="6" t="s">
        <v>127</v>
      </c>
      <c r="B61" s="7" t="s">
        <v>22</v>
      </c>
      <c r="C61" s="7">
        <v>4</v>
      </c>
      <c r="D61" s="7">
        <v>0</v>
      </c>
      <c r="E61" s="16" t="s">
        <v>128</v>
      </c>
      <c r="F61" s="24">
        <v>1248</v>
      </c>
      <c r="G61" s="24">
        <v>31100</v>
      </c>
      <c r="H61" s="24">
        <v>13864</v>
      </c>
      <c r="I61" s="24">
        <v>323340</v>
      </c>
      <c r="J61" s="24"/>
      <c r="K61" s="24">
        <v>368304</v>
      </c>
      <c r="L61" s="24">
        <v>1560</v>
      </c>
      <c r="M61" s="24">
        <v>7198</v>
      </c>
      <c r="N61" s="29">
        <v>2772.8000413179398</v>
      </c>
      <c r="O61" s="25">
        <v>295.11538461538464</v>
      </c>
      <c r="P61" s="26">
        <v>0.8085353003161222</v>
      </c>
      <c r="Q61" s="27">
        <v>0.8779160693340284</v>
      </c>
      <c r="R61" s="28">
        <v>0.8854446328069148</v>
      </c>
      <c r="S61" s="8"/>
      <c r="U61" s="8"/>
    </row>
    <row r="62" spans="1:21" ht="10.5">
      <c r="A62" s="6" t="s">
        <v>129</v>
      </c>
      <c r="B62" s="7" t="s">
        <v>25</v>
      </c>
      <c r="C62" s="7">
        <v>6</v>
      </c>
      <c r="D62" s="7">
        <v>0</v>
      </c>
      <c r="E62" s="16" t="s">
        <v>130</v>
      </c>
      <c r="F62" s="24">
        <v>1751</v>
      </c>
      <c r="G62" s="24">
        <v>104390</v>
      </c>
      <c r="H62" s="24">
        <v>24998</v>
      </c>
      <c r="I62" s="24">
        <v>541352</v>
      </c>
      <c r="J62" s="24"/>
      <c r="K62" s="24">
        <v>670740</v>
      </c>
      <c r="L62" s="24"/>
      <c r="M62" s="24">
        <v>13044</v>
      </c>
      <c r="N62" s="29">
        <v>1496.9558668881655</v>
      </c>
      <c r="O62" s="25">
        <v>383.06110793832096</v>
      </c>
      <c r="P62" s="26">
        <v>1.0494824875022493</v>
      </c>
      <c r="Q62" s="27">
        <v>0.8070966395324567</v>
      </c>
      <c r="R62" s="28">
        <v>0.809328437049957</v>
      </c>
      <c r="S62" s="8"/>
      <c r="U62" s="8"/>
    </row>
    <row r="63" spans="1:21" ht="10.5">
      <c r="A63" s="6" t="s">
        <v>131</v>
      </c>
      <c r="B63" s="7" t="s">
        <v>22</v>
      </c>
      <c r="C63" s="7">
        <v>4</v>
      </c>
      <c r="D63" s="7">
        <v>0</v>
      </c>
      <c r="E63" s="16" t="s">
        <v>132</v>
      </c>
      <c r="F63" s="24">
        <v>1203</v>
      </c>
      <c r="G63" s="24">
        <v>102140</v>
      </c>
      <c r="H63" s="24">
        <v>27990</v>
      </c>
      <c r="I63" s="24">
        <v>465954</v>
      </c>
      <c r="J63" s="24"/>
      <c r="K63" s="24">
        <v>596084</v>
      </c>
      <c r="L63" s="24"/>
      <c r="M63" s="24">
        <v>14540</v>
      </c>
      <c r="N63" s="29">
        <v>5598.0000834167</v>
      </c>
      <c r="O63" s="25">
        <v>495.49792186201165</v>
      </c>
      <c r="P63" s="26">
        <v>1.3575285530466072</v>
      </c>
      <c r="Q63" s="27">
        <v>0.7816918420893699</v>
      </c>
      <c r="R63" s="28">
        <v>0.7910831360738029</v>
      </c>
      <c r="S63" s="8"/>
      <c r="U63" s="8"/>
    </row>
    <row r="64" spans="1:21" ht="10.5">
      <c r="A64" s="6" t="s">
        <v>133</v>
      </c>
      <c r="B64" s="7" t="s">
        <v>22</v>
      </c>
      <c r="C64" s="7">
        <v>4</v>
      </c>
      <c r="D64" s="7">
        <v>0</v>
      </c>
      <c r="E64" s="16" t="s">
        <v>134</v>
      </c>
      <c r="F64" s="24">
        <v>6189</v>
      </c>
      <c r="G64" s="24">
        <v>274600</v>
      </c>
      <c r="H64" s="24">
        <v>94113</v>
      </c>
      <c r="I64" s="24">
        <v>2190509</v>
      </c>
      <c r="J64" s="24">
        <v>62750</v>
      </c>
      <c r="K64" s="24">
        <v>2621972</v>
      </c>
      <c r="L64" s="24">
        <v>3490</v>
      </c>
      <c r="M64" s="24">
        <v>86822</v>
      </c>
      <c r="N64" s="29">
        <v>18822.600280478597</v>
      </c>
      <c r="O64" s="25">
        <v>423.6503473905316</v>
      </c>
      <c r="P64" s="26">
        <v>1.1606858832617304</v>
      </c>
      <c r="Q64" s="27">
        <v>0.8354433228119904</v>
      </c>
      <c r="R64" s="28">
        <v>0.8426221181158603</v>
      </c>
      <c r="S64" s="8"/>
      <c r="U64" s="8"/>
    </row>
    <row r="65" spans="1:21" ht="10.5">
      <c r="A65" s="6" t="s">
        <v>135</v>
      </c>
      <c r="B65" s="7" t="s">
        <v>22</v>
      </c>
      <c r="C65" s="7">
        <v>4</v>
      </c>
      <c r="D65" s="7">
        <v>0</v>
      </c>
      <c r="E65" s="20" t="s">
        <v>136</v>
      </c>
      <c r="F65" s="24">
        <v>1541</v>
      </c>
      <c r="G65" s="24">
        <v>84420</v>
      </c>
      <c r="H65" s="24">
        <v>30488</v>
      </c>
      <c r="I65" s="24">
        <v>574082</v>
      </c>
      <c r="J65" s="24">
        <v>840</v>
      </c>
      <c r="K65" s="24">
        <v>689830</v>
      </c>
      <c r="L65" s="24">
        <v>1040</v>
      </c>
      <c r="M65" s="24">
        <v>22347</v>
      </c>
      <c r="N65" s="29">
        <v>6097.6000908613205</v>
      </c>
      <c r="O65" s="25">
        <v>447.65087605451004</v>
      </c>
      <c r="P65" s="26">
        <v>1.2264407563137263</v>
      </c>
      <c r="Q65" s="27">
        <v>0.8322079352884044</v>
      </c>
      <c r="R65" s="28">
        <v>0.8410472146628318</v>
      </c>
      <c r="S65" s="8"/>
      <c r="U65" s="8"/>
    </row>
    <row r="66" spans="1:21" ht="10.5">
      <c r="A66" s="6" t="s">
        <v>137</v>
      </c>
      <c r="B66" s="7" t="s">
        <v>12</v>
      </c>
      <c r="C66" s="7">
        <v>2</v>
      </c>
      <c r="D66" s="7">
        <v>0</v>
      </c>
      <c r="E66" s="20" t="s">
        <v>138</v>
      </c>
      <c r="F66" s="24">
        <v>2642</v>
      </c>
      <c r="G66" s="24">
        <v>97920</v>
      </c>
      <c r="H66" s="24">
        <v>48552</v>
      </c>
      <c r="I66" s="24">
        <v>635113</v>
      </c>
      <c r="J66" s="24">
        <v>780</v>
      </c>
      <c r="K66" s="24">
        <v>782365</v>
      </c>
      <c r="L66" s="24">
        <v>1430</v>
      </c>
      <c r="M66" s="24"/>
      <c r="N66" s="29">
        <v>0</v>
      </c>
      <c r="O66" s="25">
        <v>296.12604087812264</v>
      </c>
      <c r="P66" s="26">
        <v>0.8113042215838976</v>
      </c>
      <c r="Q66" s="27">
        <v>0.8117860589366855</v>
      </c>
      <c r="R66" s="28">
        <v>0.8117860589366855</v>
      </c>
      <c r="S66" s="8"/>
      <c r="U66" s="8"/>
    </row>
    <row r="67" spans="1:21" ht="10.5">
      <c r="A67" s="6" t="s">
        <v>139</v>
      </c>
      <c r="B67" s="7" t="s">
        <v>22</v>
      </c>
      <c r="C67" s="7">
        <v>4</v>
      </c>
      <c r="D67" s="7">
        <v>0</v>
      </c>
      <c r="E67" s="20" t="s">
        <v>140</v>
      </c>
      <c r="F67" s="24">
        <v>2109</v>
      </c>
      <c r="G67" s="24">
        <v>66640</v>
      </c>
      <c r="H67" s="24">
        <v>42102</v>
      </c>
      <c r="I67" s="24">
        <v>773133</v>
      </c>
      <c r="J67" s="24"/>
      <c r="K67" s="24">
        <v>881875</v>
      </c>
      <c r="L67" s="24">
        <v>449</v>
      </c>
      <c r="M67" s="24">
        <v>29813</v>
      </c>
      <c r="N67" s="29">
        <v>8420.400125473738</v>
      </c>
      <c r="O67" s="25">
        <v>418.1484115694642</v>
      </c>
      <c r="P67" s="26">
        <v>1.1456120864916828</v>
      </c>
      <c r="Q67" s="27">
        <v>0.8766922749822821</v>
      </c>
      <c r="R67" s="28">
        <v>0.8862405671160581</v>
      </c>
      <c r="S67" s="8"/>
      <c r="U67" s="8"/>
    </row>
    <row r="68" spans="1:21" ht="10.5">
      <c r="A68" s="6" t="s">
        <v>141</v>
      </c>
      <c r="B68" s="7" t="s">
        <v>22</v>
      </c>
      <c r="C68" s="7">
        <v>5</v>
      </c>
      <c r="D68" s="7">
        <v>0</v>
      </c>
      <c r="E68" s="20" t="s">
        <v>142</v>
      </c>
      <c r="F68" s="24">
        <v>21161</v>
      </c>
      <c r="G68" s="24">
        <v>1124160</v>
      </c>
      <c r="H68" s="24">
        <v>303920</v>
      </c>
      <c r="I68" s="24">
        <v>9018591</v>
      </c>
      <c r="J68" s="24">
        <v>170640</v>
      </c>
      <c r="K68" s="24">
        <v>10617311</v>
      </c>
      <c r="L68" s="24">
        <v>16380</v>
      </c>
      <c r="M68" s="24">
        <v>351600</v>
      </c>
      <c r="N68" s="29">
        <v>60784.00090575218</v>
      </c>
      <c r="O68" s="25">
        <v>501.73956807334247</v>
      </c>
      <c r="P68" s="26">
        <v>1.3746289536255958</v>
      </c>
      <c r="Q68" s="27">
        <v>0.84942326734142</v>
      </c>
      <c r="R68" s="28">
        <v>0.8551482574924811</v>
      </c>
      <c r="S68" s="8"/>
      <c r="U68" s="8"/>
    </row>
    <row r="69" spans="1:21" ht="10.5">
      <c r="A69" s="6" t="s">
        <v>143</v>
      </c>
      <c r="B69" s="7" t="s">
        <v>25</v>
      </c>
      <c r="C69" s="7">
        <v>6</v>
      </c>
      <c r="D69" s="7">
        <v>0</v>
      </c>
      <c r="E69" s="20" t="s">
        <v>144</v>
      </c>
      <c r="F69" s="24">
        <v>19926</v>
      </c>
      <c r="G69" s="24">
        <v>1957530</v>
      </c>
      <c r="H69" s="24">
        <v>149220</v>
      </c>
      <c r="I69" s="24">
        <v>7909952</v>
      </c>
      <c r="J69" s="24">
        <v>237870</v>
      </c>
      <c r="K69" s="24">
        <v>10254572</v>
      </c>
      <c r="L69" s="24">
        <v>1979</v>
      </c>
      <c r="M69" s="24">
        <v>84420</v>
      </c>
      <c r="N69" s="29">
        <v>8953.199799880385</v>
      </c>
      <c r="O69" s="25">
        <v>514.6327411422262</v>
      </c>
      <c r="P69" s="26">
        <v>1.4099527154581541</v>
      </c>
      <c r="Q69" s="27">
        <v>0.7713585705966081</v>
      </c>
      <c r="R69" s="28">
        <v>0.7722316640616381</v>
      </c>
      <c r="S69" s="8"/>
      <c r="U69" s="8"/>
    </row>
    <row r="70" spans="1:21" ht="10.5">
      <c r="A70" s="6" t="s">
        <v>145</v>
      </c>
      <c r="B70" s="7" t="s">
        <v>22</v>
      </c>
      <c r="C70" s="7">
        <v>4</v>
      </c>
      <c r="D70" s="21">
        <v>0</v>
      </c>
      <c r="E70" s="20" t="s">
        <v>146</v>
      </c>
      <c r="F70" s="24">
        <v>2023</v>
      </c>
      <c r="G70" s="24">
        <v>103420</v>
      </c>
      <c r="H70" s="24">
        <v>23572</v>
      </c>
      <c r="I70" s="24">
        <v>744443</v>
      </c>
      <c r="J70" s="24">
        <v>11090</v>
      </c>
      <c r="K70" s="24">
        <v>882525</v>
      </c>
      <c r="L70" s="24"/>
      <c r="M70" s="24">
        <v>37656</v>
      </c>
      <c r="N70" s="29">
        <v>4714.400070250034</v>
      </c>
      <c r="O70" s="25">
        <v>436.24567474048445</v>
      </c>
      <c r="P70" s="26">
        <v>1.1951936294259848</v>
      </c>
      <c r="Q70" s="27">
        <v>0.8435375768391831</v>
      </c>
      <c r="R70" s="28">
        <v>0.8488795219061783</v>
      </c>
      <c r="S70" s="8"/>
      <c r="U70" s="8"/>
    </row>
    <row r="71" spans="1:21" ht="10.5">
      <c r="A71" s="6" t="s">
        <v>147</v>
      </c>
      <c r="B71" s="7" t="s">
        <v>17</v>
      </c>
      <c r="C71" s="7">
        <v>3</v>
      </c>
      <c r="D71" s="21">
        <v>0</v>
      </c>
      <c r="E71" s="20" t="s">
        <v>148</v>
      </c>
      <c r="F71" s="24">
        <v>2186</v>
      </c>
      <c r="G71" s="24">
        <v>96640</v>
      </c>
      <c r="H71" s="24">
        <v>64950</v>
      </c>
      <c r="I71" s="24">
        <v>814906</v>
      </c>
      <c r="J71" s="24"/>
      <c r="K71" s="24">
        <v>976496</v>
      </c>
      <c r="L71" s="24"/>
      <c r="M71" s="24">
        <v>41400</v>
      </c>
      <c r="N71" s="29">
        <v>12990.000193566084</v>
      </c>
      <c r="O71" s="25">
        <v>446.70448307410794</v>
      </c>
      <c r="P71" s="26">
        <v>1.2238478988331725</v>
      </c>
      <c r="Q71" s="27">
        <v>0.8345205715128378</v>
      </c>
      <c r="R71" s="28">
        <v>0.8478232375693971</v>
      </c>
      <c r="S71" s="8"/>
      <c r="U71" s="8"/>
    </row>
    <row r="72" spans="1:21" ht="10.5">
      <c r="A72" s="22" t="s">
        <v>149</v>
      </c>
      <c r="B72" s="7" t="s">
        <v>12</v>
      </c>
      <c r="C72" s="7">
        <v>2</v>
      </c>
      <c r="D72" s="21">
        <v>0</v>
      </c>
      <c r="E72" s="20" t="s">
        <v>150</v>
      </c>
      <c r="F72" s="24">
        <v>7369</v>
      </c>
      <c r="G72" s="24">
        <v>415040</v>
      </c>
      <c r="H72" s="24">
        <v>67360</v>
      </c>
      <c r="I72" s="24">
        <v>2558289</v>
      </c>
      <c r="J72" s="24">
        <v>58820</v>
      </c>
      <c r="K72" s="24">
        <v>3099509</v>
      </c>
      <c r="L72" s="24">
        <v>989</v>
      </c>
      <c r="M72" s="24">
        <v>81000</v>
      </c>
      <c r="N72" s="29">
        <v>4164.799913465977</v>
      </c>
      <c r="O72" s="25">
        <v>420.61460170986567</v>
      </c>
      <c r="P72" s="26">
        <v>1.152368771807851</v>
      </c>
      <c r="Q72" s="27">
        <v>0.825385246501946</v>
      </c>
      <c r="R72" s="28">
        <v>0.8267289431692135</v>
      </c>
      <c r="S72" s="8"/>
      <c r="U72" s="8"/>
    </row>
    <row r="73" spans="1:21" ht="10.5">
      <c r="A73" s="6" t="s">
        <v>161</v>
      </c>
      <c r="B73" s="7" t="s">
        <v>17</v>
      </c>
      <c r="C73" s="7">
        <v>3</v>
      </c>
      <c r="D73" s="21">
        <v>1</v>
      </c>
      <c r="E73" s="20" t="s">
        <v>160</v>
      </c>
      <c r="F73" s="24">
        <v>14646</v>
      </c>
      <c r="G73" s="24">
        <v>728890</v>
      </c>
      <c r="H73" s="24">
        <v>362100</v>
      </c>
      <c r="I73" s="24">
        <v>5172273</v>
      </c>
      <c r="J73" s="24">
        <v>130720</v>
      </c>
      <c r="K73" s="24">
        <v>6393983</v>
      </c>
      <c r="L73" s="24">
        <v>1886</v>
      </c>
      <c r="M73" s="24">
        <v>2800</v>
      </c>
      <c r="N73" s="29">
        <v>21816.999517194927</v>
      </c>
      <c r="O73" s="25">
        <v>436.5685511402431</v>
      </c>
      <c r="P73" s="26">
        <v>1.1960782223020359</v>
      </c>
      <c r="Q73" s="27">
        <v>0.8089281751296492</v>
      </c>
      <c r="R73" s="28">
        <v>0.812340289224603</v>
      </c>
      <c r="S73" s="8"/>
      <c r="U73" s="8"/>
    </row>
    <row r="74" spans="1:21" ht="10.5">
      <c r="A74" s="10"/>
      <c r="B74" s="10"/>
      <c r="C74" s="10"/>
      <c r="D74" s="10"/>
      <c r="E74" s="3" t="s">
        <v>151</v>
      </c>
      <c r="F74" s="17">
        <f aca="true" t="shared" si="0" ref="F74:N74">SUM(F5:F73)</f>
        <v>412868</v>
      </c>
      <c r="G74" s="17">
        <f t="shared" si="0"/>
        <v>30086450</v>
      </c>
      <c r="H74" s="17">
        <f t="shared" si="0"/>
        <v>7415582</v>
      </c>
      <c r="I74" s="17">
        <f t="shared" si="0"/>
        <v>158841345.5</v>
      </c>
      <c r="J74" s="17">
        <f t="shared" si="0"/>
        <v>3936930</v>
      </c>
      <c r="K74" s="17">
        <f t="shared" si="0"/>
        <v>200280307.5</v>
      </c>
      <c r="L74" s="17">
        <f t="shared" si="0"/>
        <v>91692</v>
      </c>
      <c r="M74" s="17">
        <f t="shared" si="0"/>
        <v>5543425</v>
      </c>
      <c r="N74" s="17">
        <f t="shared" si="0"/>
        <v>771125.5226537958</v>
      </c>
      <c r="O74" s="13">
        <v>485</v>
      </c>
      <c r="P74" s="18">
        <v>1.3</v>
      </c>
      <c r="Q74" s="19">
        <v>0.7931</v>
      </c>
      <c r="R74" s="19">
        <v>0.797</v>
      </c>
      <c r="S74" s="8"/>
      <c r="U74" s="8"/>
    </row>
    <row r="75" spans="3:11" ht="10.5">
      <c r="C75" s="8"/>
      <c r="D75" s="8"/>
      <c r="E75" s="8"/>
      <c r="F75" s="9"/>
      <c r="K75" s="9"/>
    </row>
    <row r="76" ht="12.75">
      <c r="G76"/>
    </row>
    <row r="77" ht="12.75">
      <c r="G77"/>
    </row>
  </sheetData>
  <sheetProtection/>
  <printOptions/>
  <pageMargins left="0.17" right="0.17" top="0.17" bottom="0.19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cavedol</dc:creator>
  <cp:keywords/>
  <dc:description/>
  <cp:lastModifiedBy>Giancarlo Poltronieri</cp:lastModifiedBy>
  <cp:lastPrinted>2010-05-26T09:44:40Z</cp:lastPrinted>
  <dcterms:created xsi:type="dcterms:W3CDTF">2008-12-22T08:40:21Z</dcterms:created>
  <dcterms:modified xsi:type="dcterms:W3CDTF">2016-08-16T07:57:34Z</dcterms:modified>
  <cp:category/>
  <cp:version/>
  <cp:contentType/>
  <cp:contentStatus/>
</cp:coreProperties>
</file>