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tente\DIRIGENTI\MACRO_2016\"/>
    </mc:Choice>
  </mc:AlternateContent>
  <bookViews>
    <workbookView xWindow="0" yWindow="0" windowWidth="19200" windowHeight="11205"/>
  </bookViews>
  <sheets>
    <sheet name="Agg.giugno 2016" sheetId="2" r:id="rId1"/>
  </sheets>
  <calcPr calcId="162913"/>
</workbook>
</file>

<file path=xl/calcChain.xml><?xml version="1.0" encoding="utf-8"?>
<calcChain xmlns="http://schemas.openxmlformats.org/spreadsheetml/2006/main">
  <c r="B25" i="2" l="1"/>
  <c r="B21" i="2"/>
  <c r="B12" i="2"/>
  <c r="B10" i="2"/>
  <c r="B19" i="2"/>
  <c r="B8" i="2"/>
  <c r="B6" i="2"/>
  <c r="B4" i="2"/>
</calcChain>
</file>

<file path=xl/sharedStrings.xml><?xml version="1.0" encoding="utf-8"?>
<sst xmlns="http://schemas.openxmlformats.org/spreadsheetml/2006/main" count="30" uniqueCount="29">
  <si>
    <t>STIPENDIO BASE A DECORRERE DAL 01/01/2009</t>
  </si>
  <si>
    <t>DIRIGENTI CESSATI</t>
  </si>
  <si>
    <t>Dirigente FARONI BARBARA</t>
  </si>
  <si>
    <t>Area Personale, Istruzione, Edilizia scolastica, Formazione, Pari opportunità, Cultura e Turismo</t>
  </si>
  <si>
    <t>Dirigente BONATTI RENZO</t>
  </si>
  <si>
    <t xml:space="preserve">Area Programmazione Economica e Finanziaria </t>
  </si>
  <si>
    <t>Settore Tecnico e Unico delle Manutenzioni e progettazioni</t>
  </si>
  <si>
    <t xml:space="preserve">Settore Ambiente Sistemi Informativi e Innovazione </t>
  </si>
  <si>
    <t>Dirigente ARDUINI CAMILLA</t>
  </si>
  <si>
    <t>Dirigente URBANI GIOVANNI</t>
  </si>
  <si>
    <t>Dirigente VANZ GLORIA</t>
  </si>
  <si>
    <t xml:space="preserve">Area Lavori pubblici e Trasporti  </t>
  </si>
  <si>
    <t>RETRIBUZIONE DI POSIZIONE A DECORRERE DAL 01/04/2016</t>
  </si>
  <si>
    <t>Area Pianificazione Territoriale Patrimonio e Appalti</t>
  </si>
  <si>
    <t xml:space="preserve">Area Autorità Portuale, Ambiente Sistemi Informativi e Innovazione </t>
  </si>
  <si>
    <t>Settore Sviluppo Agricolo, Caccia e Pesca, Attività Estrattive</t>
  </si>
  <si>
    <t>Segretario Generale INDIZIO ROSARIO</t>
  </si>
  <si>
    <t>Segreteria Generale - Dirigente ad interim Area Programmazione Economica Finanziaria</t>
  </si>
  <si>
    <t>Direttore Generale</t>
  </si>
  <si>
    <t>LEONI GIANCARLO - cessato il 30/06/2016</t>
  </si>
  <si>
    <t>IMPORTI ANNUI LORDI 2016</t>
  </si>
  <si>
    <t>RETRIBUZIONE DI RISULTATO ANNO 2015</t>
  </si>
  <si>
    <t>INCENTIVO ART. 92 D.LGS. N. 163/2006 liquidato ANNO 2016</t>
  </si>
  <si>
    <t>PETTERLINI GIANNI - cessato il 01/04/2016</t>
  </si>
  <si>
    <t>LONGHI MARIA CRISTINA  - cessato il 01/12/2015</t>
  </si>
  <si>
    <t>ULTIMA RETRIBUZIONE DI POSIZIONE</t>
  </si>
  <si>
    <t>ULTIMA RETRIBUZIONE DI RISULTATO EROGATA</t>
  </si>
  <si>
    <t>BIROLI GIULIO - Dirigente T.D. ex art. 110 T.U.EE.LL. 267/2000 - cessato il 31/12/2014</t>
  </si>
  <si>
    <t>ULTIMO INCENTIVO (ART. 92 D.LGS. N. 163/2006 ) PERCEPITO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</si>
</sst>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44" fontId="2" fillId="2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4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4" fontId="2" fillId="0" borderId="6" xfId="0" applyNumberFormat="1" applyFont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4" fontId="2" fillId="5" borderId="8" xfId="0" applyNumberFormat="1" applyFont="1" applyFill="1" applyBorder="1" applyAlignment="1">
      <alignment horizontal="center"/>
    </xf>
    <xf numFmtId="44" fontId="2" fillId="5" borderId="9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7" zoomScale="125" zoomScaleNormal="125" workbookViewId="0">
      <selection activeCell="D25" sqref="D25"/>
    </sheetView>
  </sheetViews>
  <sheetFormatPr defaultRowHeight="12" x14ac:dyDescent="0.2"/>
  <cols>
    <col min="1" max="1" width="42.42578125" style="2" customWidth="1"/>
    <col min="2" max="2" width="19.7109375" style="6" customWidth="1"/>
    <col min="3" max="4" width="20.5703125" style="6" customWidth="1"/>
    <col min="5" max="5" width="19.85546875" style="6" customWidth="1"/>
    <col min="6" max="16384" width="9.140625" style="2"/>
  </cols>
  <sheetData>
    <row r="1" spans="1:17" ht="12.75" thickBot="1" x14ac:dyDescent="0.25">
      <c r="A1" s="1"/>
      <c r="B1" s="34" t="s">
        <v>20</v>
      </c>
      <c r="C1" s="35"/>
      <c r="D1" s="35"/>
      <c r="E1" s="36"/>
    </row>
    <row r="2" spans="1:17" ht="51" customHeight="1" x14ac:dyDescent="0.2">
      <c r="A2" s="3"/>
      <c r="B2" s="24" t="s">
        <v>0</v>
      </c>
      <c r="C2" s="25" t="s">
        <v>12</v>
      </c>
      <c r="D2" s="26" t="s">
        <v>21</v>
      </c>
      <c r="E2" s="26" t="s">
        <v>22</v>
      </c>
    </row>
    <row r="3" spans="1:17" x14ac:dyDescent="0.2">
      <c r="A3" s="19" t="s">
        <v>2</v>
      </c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4" x14ac:dyDescent="0.2">
      <c r="A4" s="17" t="s">
        <v>3</v>
      </c>
      <c r="B4" s="27">
        <f>(3331.61*13)</f>
        <v>43310.93</v>
      </c>
      <c r="C4" s="27">
        <v>44491.87</v>
      </c>
      <c r="D4" s="27">
        <v>13121.45</v>
      </c>
      <c r="E4" s="27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19" t="s">
        <v>4</v>
      </c>
      <c r="B5" s="28"/>
      <c r="C5" s="28"/>
      <c r="D5" s="28"/>
      <c r="E5" s="2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">
      <c r="A6" s="17" t="s">
        <v>7</v>
      </c>
      <c r="B6" s="27">
        <f>(3331.61+30.68)*13</f>
        <v>43709.77</v>
      </c>
      <c r="C6" s="27">
        <v>42215.48</v>
      </c>
      <c r="D6" s="27">
        <v>11953.01</v>
      </c>
      <c r="E6" s="27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9" t="s">
        <v>8</v>
      </c>
      <c r="B7" s="29"/>
      <c r="C7" s="29"/>
      <c r="D7" s="29"/>
      <c r="E7" s="2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17" t="s">
        <v>5</v>
      </c>
      <c r="B8" s="27">
        <f>(3331.61*13)</f>
        <v>43310.93</v>
      </c>
      <c r="C8" s="27">
        <v>42722.05</v>
      </c>
      <c r="D8" s="27">
        <v>12235.06</v>
      </c>
      <c r="E8" s="2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19" t="s">
        <v>9</v>
      </c>
      <c r="B9" s="29"/>
      <c r="C9" s="29"/>
      <c r="D9" s="29"/>
      <c r="E9" s="2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17" t="s">
        <v>11</v>
      </c>
      <c r="B10" s="27">
        <f>(3331.61*13)</f>
        <v>43310.93</v>
      </c>
      <c r="C10" s="27">
        <v>43295.91</v>
      </c>
      <c r="D10" s="27">
        <v>12315.63</v>
      </c>
      <c r="E10" s="27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19" t="s">
        <v>10</v>
      </c>
      <c r="B11" s="29"/>
      <c r="C11" s="29"/>
      <c r="D11" s="29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17" t="s">
        <v>13</v>
      </c>
      <c r="B12" s="27">
        <f>(3331.61*13)</f>
        <v>43310.93</v>
      </c>
      <c r="C12" s="27">
        <v>41494.29</v>
      </c>
      <c r="D12" s="27">
        <v>12731.97</v>
      </c>
      <c r="E12" s="27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20" t="s">
        <v>16</v>
      </c>
      <c r="B13" s="32"/>
      <c r="C13" s="32"/>
      <c r="D13" s="33"/>
      <c r="E13" s="32"/>
    </row>
    <row r="14" spans="1:17" ht="24" x14ac:dyDescent="0.2">
      <c r="A14" s="18" t="s">
        <v>17</v>
      </c>
      <c r="B14" s="31">
        <v>46189.57</v>
      </c>
      <c r="C14" s="31">
        <v>41483.910000000003</v>
      </c>
      <c r="D14" s="31">
        <v>2863.38</v>
      </c>
      <c r="E14" s="31">
        <v>0</v>
      </c>
    </row>
    <row r="15" spans="1:17" ht="12.75" thickBot="1" x14ac:dyDescent="0.25">
      <c r="A15" s="18"/>
      <c r="B15" s="16"/>
      <c r="C15" s="16"/>
      <c r="D15" s="2"/>
      <c r="E15" s="16"/>
    </row>
    <row r="16" spans="1:17" ht="12.75" thickBot="1" x14ac:dyDescent="0.25">
      <c r="A16" s="9" t="s">
        <v>1</v>
      </c>
      <c r="B16" s="21"/>
      <c r="C16" s="21"/>
      <c r="D16" s="21"/>
      <c r="E16" s="22"/>
    </row>
    <row r="17" spans="1:17" ht="46.5" customHeight="1" x14ac:dyDescent="0.2">
      <c r="A17" s="10"/>
      <c r="B17" s="23" t="s">
        <v>0</v>
      </c>
      <c r="C17" s="23" t="s">
        <v>25</v>
      </c>
      <c r="D17" s="23" t="s">
        <v>26</v>
      </c>
      <c r="E17" s="23" t="s">
        <v>28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2.5" customHeight="1" x14ac:dyDescent="0.2">
      <c r="A18" s="11" t="s">
        <v>27</v>
      </c>
      <c r="B18" s="12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4" x14ac:dyDescent="0.2">
      <c r="A19" s="5" t="s">
        <v>6</v>
      </c>
      <c r="B19" s="13">
        <f>(3331.61*13)</f>
        <v>43310.93</v>
      </c>
      <c r="C19" s="13">
        <v>42457.78</v>
      </c>
      <c r="D19" s="13">
        <v>10568.01</v>
      </c>
      <c r="E19" s="13"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7" t="s">
        <v>24</v>
      </c>
      <c r="B20" s="14"/>
      <c r="C20" s="14"/>
      <c r="D20" s="14"/>
      <c r="E20" s="14"/>
    </row>
    <row r="21" spans="1:17" ht="24" x14ac:dyDescent="0.2">
      <c r="A21" s="17" t="s">
        <v>15</v>
      </c>
      <c r="B21" s="15">
        <f>(3331.61+61.45)*13</f>
        <v>44109.78</v>
      </c>
      <c r="C21" s="15">
        <v>41117</v>
      </c>
      <c r="D21" s="15">
        <v>11966.7</v>
      </c>
      <c r="E21" s="15">
        <v>0</v>
      </c>
    </row>
    <row r="22" spans="1:17" x14ac:dyDescent="0.2">
      <c r="A22" s="7" t="s">
        <v>23</v>
      </c>
      <c r="B22" s="14"/>
      <c r="C22" s="14"/>
      <c r="D22" s="14"/>
      <c r="E22" s="14"/>
    </row>
    <row r="23" spans="1:17" x14ac:dyDescent="0.2">
      <c r="A23" s="17" t="s">
        <v>18</v>
      </c>
      <c r="B23" s="15">
        <v>43310.93</v>
      </c>
      <c r="C23" s="15">
        <v>43800</v>
      </c>
      <c r="D23" s="15">
        <v>14310</v>
      </c>
      <c r="E23" s="15">
        <v>0</v>
      </c>
    </row>
    <row r="24" spans="1:17" ht="14.25" customHeight="1" x14ac:dyDescent="0.2">
      <c r="A24" s="19" t="s">
        <v>19</v>
      </c>
      <c r="B24" s="30"/>
      <c r="C24" s="30"/>
      <c r="D24" s="30"/>
      <c r="E24" s="30"/>
    </row>
    <row r="25" spans="1:17" ht="24" x14ac:dyDescent="0.2">
      <c r="A25" s="17" t="s">
        <v>14</v>
      </c>
      <c r="B25" s="31">
        <f>(3331.61+60.72)*13</f>
        <v>44100.29</v>
      </c>
      <c r="C25" s="31">
        <v>41290.160000000003</v>
      </c>
      <c r="D25" s="31">
        <v>0</v>
      </c>
      <c r="E25" s="31">
        <v>32285.73</v>
      </c>
    </row>
  </sheetData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&amp;RDati aggiornati al 15 aprile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Agg.giugno 2016</vt:lpstr>
    </vt:vector>
  </TitlesOfParts>
  <Company>Provincia di Mantova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 Gavioli</dc:creator>
  <cp:lastModifiedBy>Adele Canevisio</cp:lastModifiedBy>
  <cp:lastPrinted>2017-02-10T10:50:37Z</cp:lastPrinted>
  <dcterms:created xsi:type="dcterms:W3CDTF">2014-07-24T15:30:05Z</dcterms:created>
  <dcterms:modified xsi:type="dcterms:W3CDTF">2017-02-13T08:26:25Z</dcterms:modified>
</cp:coreProperties>
</file>