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<sst xmlns="http://schemas.openxmlformats.org/spreadsheetml/2006/main" count="242" uniqueCount="176">
  <si>
    <t>Comune</t>
  </si>
  <si>
    <t>CIRCONDARIO</t>
  </si>
  <si>
    <t>DISTRETTI</t>
  </si>
  <si>
    <t>GRANDE MANTOVA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</si>
  <si>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</si>
  <si>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</si>
  <si>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</si>
  <si>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</si>
  <si>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</si>
  <si>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</si>
  <si>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</si>
  <si>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</si>
  <si>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</si>
  <si>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</si>
  <si>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020005</t>
  </si>
  <si>
    <t>BORGOFORTE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</si>
  <si>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</si>
  <si>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</si>
  <si>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</si>
  <si>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</si>
  <si>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</si>
  <si>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</si>
  <si>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</si>
  <si>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</si>
  <si>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</si>
  <si>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</si>
  <si>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</si>
  <si>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</si>
  <si>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</si>
  <si>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</si>
  <si>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</si>
  <si>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</si>
  <si>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</si>
  <si>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</si>
  <si>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</si>
  <si>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</si>
  <si>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</si>
  <si>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</si>
  <si>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</si>
  <si>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</si>
  <si>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</si>
  <si>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</si>
  <si>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</si>
  <si>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</si>
  <si>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</si>
  <si>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</si>
  <si>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</si>
  <si>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</si>
  <si>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</si>
  <si>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</si>
  <si>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</si>
  <si>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</si>
  <si>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</si>
  <si>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</si>
  <si>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</si>
  <si>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</si>
  <si>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</si>
  <si>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</si>
  <si>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</si>
  <si>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</si>
  <si>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</si>
  <si>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</si>
  <si>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</si>
  <si>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</si>
  <si>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</si>
  <si>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</si>
  <si>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</si>
  <si>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</si>
  <si>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</si>
  <si>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</si>
  <si>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</si>
  <si>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</si>
  <si>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</si>
  <si>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</si>
  <si>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</si>
  <si>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</si>
  <si>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</si>
  <si>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</si>
  <si>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</si>
  <si>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</si>
  <si>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</si>
  <si>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</si>
  <si>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</si>
  <si>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</si>
  <si>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</si>
  <si>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</si>
  <si>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</si>
  <si>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</si>
  <si>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</si>
  <si>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</si>
  <si>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</si>
  <si>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</si>
  <si>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</si>
  <si>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</si>
  <si>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</si>
  <si>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</si>
  <si>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</si>
  <si>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</si>
  <si>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</si>
  <si>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</si>
  <si>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</si>
  <si>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</si>
  <si>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</si>
  <si>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</si>
  <si>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</si>
  <si>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</si>
  <si>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</si>
  <si>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</si>
  <si>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</si>
  <si>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</si>
  <si>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</si>
  <si>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</si>
  <si>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</si>
  <si>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</si>
  <si>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</si>
  <si>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</si>
  <si>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</si>
  <si>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</si>
  <si>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</si>
  <si>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</si>
  <si>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</si>
  <si>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</si>
  <si>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</si>
  <si>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</si>
  <si>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</si>
  <si>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</si>
  <si>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</si>
  <si>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</si>
  <si>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</si>
  <si>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</si>
  <si>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</si>
  <si>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</si>
  <si>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</si>
  <si>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</si>
  <si>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</si>
  <si>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</si>
  <si>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</si>
  <si>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</si>
  <si>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</si>
  <si>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</si>
  <si>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</si>
  <si>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</si>
  <si>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</si>
  <si>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</si>
  <si>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020069</t>
  </si>
  <si>
    <t>VIRGILIO</t>
  </si>
  <si>
    <t>020070</t>
  </si>
  <si>
    <t>VOLTA MANTOVANA</t>
  </si>
  <si>
    <t>totale provincia</t>
  </si>
  <si>
    <t>fonte: Osservatorio Rifiuti Provincia di Mantova</t>
  </si>
  <si>
    <t>COD. ISTAT</t>
  </si>
  <si>
    <t>alluminio</t>
  </si>
  <si>
    <t>toner</t>
  </si>
  <si>
    <t>farmaci</t>
  </si>
  <si>
    <t>legno</t>
  </si>
  <si>
    <t>organico</t>
  </si>
  <si>
    <t>plastica</t>
  </si>
  <si>
    <t>verde</t>
  </si>
  <si>
    <t>abitanti</t>
  </si>
  <si>
    <t>altri metalli</t>
  </si>
  <si>
    <t>totale</t>
  </si>
  <si>
    <t xml:space="preserve">carta </t>
  </si>
  <si>
    <t>vetro</t>
  </si>
  <si>
    <t>acc. auto</t>
  </si>
  <si>
    <t>altro</t>
  </si>
  <si>
    <t>oli minerali</t>
  </si>
  <si>
    <t xml:space="preserve">pile </t>
  </si>
  <si>
    <t>siringhe</t>
  </si>
  <si>
    <t>metalli</t>
  </si>
  <si>
    <t>oli vegetali</t>
  </si>
  <si>
    <t xml:space="preserve">pneumatici </t>
  </si>
  <si>
    <t>contenitori etichettati "t" e/o "f"</t>
  </si>
  <si>
    <t>multi materiale (Fe+ ve)</t>
  </si>
  <si>
    <t>RAEE</t>
  </si>
  <si>
    <t>stracci</t>
  </si>
  <si>
    <t>Raccolta differenziata  - anno 2013.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</si>
</sst>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#,##0.000"/>
    <numFmt numFmtId="167" formatCode="#,##0.0000"/>
    <numFmt numFmtId="168" formatCode="0.0000"/>
    <numFmt numFmtId="169" formatCode="0.0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48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Alignment="1" quotePrefix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0" fontId="5" fillId="0" borderId="14" xfId="48" applyFont="1" applyFill="1" applyBorder="1" applyAlignment="1">
      <alignment horizontal="left" vertical="center"/>
      <protection/>
    </xf>
    <xf numFmtId="0" fontId="4" fillId="0" borderId="10" xfId="0" applyFont="1" applyFill="1" applyBorder="1" applyAlignment="1" quotePrefix="1">
      <alignment horizontal="right" vertical="center" wrapText="1"/>
    </xf>
    <xf numFmtId="3" fontId="44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4" xfId="48"/>
    <cellStyle name="Normale_quotimm 2_2004 MN e conf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5"/>
  <sheetViews>
    <sheetView showGridLines="0" tabSelected="1" zoomScalePageLayoutView="0" workbookViewId="0" topLeftCell="A1">
      <selection activeCell="E80" sqref="E80"/>
    </sheetView>
  </sheetViews>
  <sheetFormatPr defaultColWidth="9.140625" defaultRowHeight="12.75"/>
  <cols>
    <col min="1" max="1" width="7.7109375" style="4" customWidth="1"/>
    <col min="2" max="2" width="11.421875" style="4" bestFit="1" customWidth="1"/>
    <col min="3" max="3" width="8.421875" style="4" bestFit="1" customWidth="1"/>
    <col min="4" max="4" width="8.00390625" style="4" bestFit="1" customWidth="1"/>
    <col min="5" max="5" width="23.140625" style="4" bestFit="1" customWidth="1"/>
    <col min="6" max="6" width="10.7109375" style="19" customWidth="1"/>
    <col min="7" max="28" width="9.7109375" style="17" customWidth="1"/>
    <col min="29" max="29" width="11.421875" style="4" customWidth="1"/>
    <col min="30" max="30" width="10.421875" style="4" customWidth="1"/>
    <col min="31" max="31" width="10.140625" style="4" customWidth="1"/>
    <col min="32" max="16384" width="9.140625" style="4" customWidth="1"/>
  </cols>
  <sheetData>
    <row r="1" spans="1:6" ht="10.5">
      <c r="A1" s="6" t="s">
        <v>175</v>
      </c>
      <c r="F1" s="4"/>
    </row>
    <row r="2" spans="1:6" ht="10.5">
      <c r="A2" s="7" t="s">
        <v>149</v>
      </c>
      <c r="F2" s="4"/>
    </row>
    <row r="3" ht="10.5">
      <c r="AC3" s="17"/>
    </row>
    <row r="4" spans="1:29" s="3" customFormat="1" ht="31.5">
      <c r="A4" s="9" t="s">
        <v>150</v>
      </c>
      <c r="B4" s="9" t="s">
        <v>1</v>
      </c>
      <c r="C4" s="9" t="s">
        <v>2</v>
      </c>
      <c r="D4" s="9" t="s">
        <v>3</v>
      </c>
      <c r="E4" s="1" t="s">
        <v>0</v>
      </c>
      <c r="F4" s="20" t="s">
        <v>158</v>
      </c>
      <c r="G4" s="24" t="s">
        <v>163</v>
      </c>
      <c r="H4" s="29" t="s">
        <v>151</v>
      </c>
      <c r="I4" s="29" t="s">
        <v>159</v>
      </c>
      <c r="J4" s="29" t="s">
        <v>164</v>
      </c>
      <c r="K4" s="24" t="s">
        <v>161</v>
      </c>
      <c r="L4" s="29" t="s">
        <v>152</v>
      </c>
      <c r="M4" s="29" t="s">
        <v>153</v>
      </c>
      <c r="N4" s="29" t="s">
        <v>154</v>
      </c>
      <c r="O4" s="29" t="s">
        <v>168</v>
      </c>
      <c r="P4" s="29" t="s">
        <v>169</v>
      </c>
      <c r="Q4" s="29" t="s">
        <v>165</v>
      </c>
      <c r="R4" s="29" t="s">
        <v>155</v>
      </c>
      <c r="S4" s="29" t="s">
        <v>166</v>
      </c>
      <c r="T4" s="29" t="s">
        <v>156</v>
      </c>
      <c r="U4" s="29" t="s">
        <v>170</v>
      </c>
      <c r="V4" s="29" t="s">
        <v>171</v>
      </c>
      <c r="W4" s="29" t="s">
        <v>172</v>
      </c>
      <c r="X4" s="29" t="s">
        <v>173</v>
      </c>
      <c r="Y4" s="24" t="s">
        <v>167</v>
      </c>
      <c r="Z4" s="29" t="s">
        <v>174</v>
      </c>
      <c r="AA4" s="29" t="s">
        <v>157</v>
      </c>
      <c r="AB4" s="29" t="s">
        <v>162</v>
      </c>
      <c r="AC4" s="24" t="s">
        <v>160</v>
      </c>
    </row>
    <row r="5" spans="1:34" ht="12.75">
      <c r="A5" s="10" t="s">
        <v>4</v>
      </c>
      <c r="B5" s="11" t="s">
        <v>5</v>
      </c>
      <c r="C5" s="11">
        <v>1</v>
      </c>
      <c r="D5" s="11">
        <v>0</v>
      </c>
      <c r="E5" s="28" t="s">
        <v>6</v>
      </c>
      <c r="F5" s="30">
        <v>3000</v>
      </c>
      <c r="G5" s="30">
        <v>160</v>
      </c>
      <c r="H5" s="30"/>
      <c r="I5" s="30"/>
      <c r="J5" s="30"/>
      <c r="K5" s="30">
        <v>143130</v>
      </c>
      <c r="L5" s="31"/>
      <c r="M5" s="31">
        <v>329</v>
      </c>
      <c r="N5" s="31">
        <v>46520</v>
      </c>
      <c r="O5" s="31">
        <v>128620</v>
      </c>
      <c r="P5" s="32">
        <v>550</v>
      </c>
      <c r="Q5" s="32">
        <v>950</v>
      </c>
      <c r="R5" s="32">
        <v>207850</v>
      </c>
      <c r="S5" s="32"/>
      <c r="T5" s="32">
        <v>93680</v>
      </c>
      <c r="U5" s="32"/>
      <c r="V5" s="32"/>
      <c r="W5" s="32">
        <v>63860</v>
      </c>
      <c r="X5" s="32">
        <v>10560</v>
      </c>
      <c r="Y5" s="32"/>
      <c r="Z5" s="32">
        <v>9280</v>
      </c>
      <c r="AA5" s="32">
        <v>291320</v>
      </c>
      <c r="AB5" s="32">
        <v>83630</v>
      </c>
      <c r="AC5" s="5">
        <f>SUM(G5:AB5)</f>
        <v>1080439</v>
      </c>
      <c r="AD5" s="27"/>
      <c r="AE5" s="5"/>
      <c r="AF5" s="8"/>
      <c r="AG5" s="8"/>
      <c r="AH5" s="5"/>
    </row>
    <row r="6" spans="1:34" ht="12.75">
      <c r="A6" s="12" t="s">
        <v>7</v>
      </c>
      <c r="B6" s="13" t="s">
        <v>5</v>
      </c>
      <c r="C6" s="13">
        <v>1</v>
      </c>
      <c r="D6" s="13">
        <v>0</v>
      </c>
      <c r="E6" s="28" t="s">
        <v>8</v>
      </c>
      <c r="F6" s="30">
        <v>10102</v>
      </c>
      <c r="G6" s="30">
        <v>1987</v>
      </c>
      <c r="H6" s="30"/>
      <c r="I6" s="30"/>
      <c r="J6" s="30"/>
      <c r="K6" s="30">
        <v>614903</v>
      </c>
      <c r="L6" s="31">
        <v>300</v>
      </c>
      <c r="M6" s="31">
        <v>952</v>
      </c>
      <c r="N6" s="31">
        <v>112727</v>
      </c>
      <c r="O6" s="31">
        <v>32264</v>
      </c>
      <c r="P6" s="32">
        <v>1849</v>
      </c>
      <c r="Q6" s="32"/>
      <c r="R6" s="32">
        <v>989020</v>
      </c>
      <c r="S6" s="32">
        <v>893</v>
      </c>
      <c r="T6" s="32">
        <v>295729</v>
      </c>
      <c r="U6" s="32">
        <v>785</v>
      </c>
      <c r="V6" s="32">
        <v>3656</v>
      </c>
      <c r="W6" s="32">
        <v>462890</v>
      </c>
      <c r="X6" s="32">
        <v>26750</v>
      </c>
      <c r="Y6" s="32"/>
      <c r="Z6" s="32">
        <v>2880</v>
      </c>
      <c r="AA6" s="32">
        <v>876065</v>
      </c>
      <c r="AB6" s="32">
        <v>22492</v>
      </c>
      <c r="AC6" s="5">
        <f aca="true" t="shared" si="0" ref="AC6:AC69">SUM(G6:AB6)</f>
        <v>3446142</v>
      </c>
      <c r="AD6" s="27"/>
      <c r="AE6" s="5"/>
      <c r="AF6" s="5"/>
      <c r="AG6" s="8"/>
      <c r="AH6" s="5"/>
    </row>
    <row r="7" spans="1:34" ht="12.75">
      <c r="A7" s="12" t="s">
        <v>9</v>
      </c>
      <c r="B7" s="13" t="s">
        <v>10</v>
      </c>
      <c r="C7" s="13">
        <v>3</v>
      </c>
      <c r="D7" s="13">
        <v>0</v>
      </c>
      <c r="E7" s="28" t="s">
        <v>11</v>
      </c>
      <c r="F7" s="30">
        <v>6028</v>
      </c>
      <c r="G7" s="30">
        <v>640</v>
      </c>
      <c r="H7" s="30"/>
      <c r="I7" s="30">
        <v>100</v>
      </c>
      <c r="J7" s="30"/>
      <c r="K7" s="30">
        <v>643620</v>
      </c>
      <c r="L7" s="31">
        <v>138</v>
      </c>
      <c r="M7" s="31">
        <v>895</v>
      </c>
      <c r="N7" s="31">
        <v>127200</v>
      </c>
      <c r="O7" s="31">
        <v>44140</v>
      </c>
      <c r="P7" s="32">
        <v>3310</v>
      </c>
      <c r="Q7" s="32">
        <v>550</v>
      </c>
      <c r="R7" s="32">
        <v>669640</v>
      </c>
      <c r="S7" s="32">
        <v>845</v>
      </c>
      <c r="T7" s="32">
        <v>260565</v>
      </c>
      <c r="U7" s="32">
        <v>1580</v>
      </c>
      <c r="V7" s="32">
        <v>4623</v>
      </c>
      <c r="W7" s="32">
        <v>296250</v>
      </c>
      <c r="X7" s="32">
        <v>24516</v>
      </c>
      <c r="Y7" s="32"/>
      <c r="Z7" s="32">
        <v>27950</v>
      </c>
      <c r="AA7" s="32">
        <v>1160560</v>
      </c>
      <c r="AB7" s="32"/>
      <c r="AC7" s="5">
        <f t="shared" si="0"/>
        <v>3267122</v>
      </c>
      <c r="AD7" s="27"/>
      <c r="AE7" s="5"/>
      <c r="AF7" s="8"/>
      <c r="AG7" s="8"/>
      <c r="AH7" s="5"/>
    </row>
    <row r="8" spans="1:34" ht="12.75">
      <c r="A8" s="12" t="s">
        <v>12</v>
      </c>
      <c r="B8" s="13" t="s">
        <v>10</v>
      </c>
      <c r="C8" s="13">
        <v>3</v>
      </c>
      <c r="D8" s="13">
        <v>0</v>
      </c>
      <c r="E8" s="28" t="s">
        <v>13</v>
      </c>
      <c r="F8" s="30">
        <v>2063</v>
      </c>
      <c r="G8" s="30"/>
      <c r="H8" s="30"/>
      <c r="I8" s="30"/>
      <c r="J8" s="30"/>
      <c r="K8" s="30">
        <v>160510</v>
      </c>
      <c r="L8" s="31">
        <v>32</v>
      </c>
      <c r="M8" s="31">
        <v>32</v>
      </c>
      <c r="N8" s="31">
        <v>25340</v>
      </c>
      <c r="O8" s="31"/>
      <c r="P8" s="32">
        <v>1020</v>
      </c>
      <c r="Q8" s="32">
        <v>500</v>
      </c>
      <c r="R8" s="32">
        <v>246410</v>
      </c>
      <c r="S8" s="32"/>
      <c r="T8" s="32">
        <v>70410</v>
      </c>
      <c r="U8" s="32"/>
      <c r="V8" s="32"/>
      <c r="W8" s="32">
        <v>138360</v>
      </c>
      <c r="X8" s="32">
        <v>4700</v>
      </c>
      <c r="Y8" s="32"/>
      <c r="Z8" s="32">
        <v>3310</v>
      </c>
      <c r="AA8" s="32">
        <v>233840</v>
      </c>
      <c r="AB8" s="32"/>
      <c r="AC8" s="5">
        <f t="shared" si="0"/>
        <v>884464</v>
      </c>
      <c r="AD8" s="27"/>
      <c r="AE8" s="5"/>
      <c r="AF8" s="8"/>
      <c r="AG8" s="8"/>
      <c r="AH8" s="5"/>
    </row>
    <row r="9" spans="1:34" ht="12.75">
      <c r="A9" s="12" t="s">
        <v>14</v>
      </c>
      <c r="B9" s="13" t="s">
        <v>10</v>
      </c>
      <c r="C9" s="13">
        <v>3</v>
      </c>
      <c r="D9" s="13">
        <v>0</v>
      </c>
      <c r="E9" s="28" t="s">
        <v>15</v>
      </c>
      <c r="F9" s="30">
        <v>3467</v>
      </c>
      <c r="G9" s="30">
        <v>493</v>
      </c>
      <c r="H9" s="30"/>
      <c r="I9" s="30"/>
      <c r="J9" s="30"/>
      <c r="K9" s="30">
        <v>236020</v>
      </c>
      <c r="L9" s="31">
        <v>71</v>
      </c>
      <c r="M9" s="31">
        <v>360</v>
      </c>
      <c r="N9" s="31">
        <v>28766</v>
      </c>
      <c r="O9" s="31">
        <v>9098</v>
      </c>
      <c r="P9" s="32">
        <v>554</v>
      </c>
      <c r="Q9" s="32"/>
      <c r="R9" s="32">
        <v>272420</v>
      </c>
      <c r="S9" s="32">
        <v>214</v>
      </c>
      <c r="T9" s="32">
        <v>129016</v>
      </c>
      <c r="U9" s="32">
        <v>392</v>
      </c>
      <c r="V9" s="32">
        <v>105</v>
      </c>
      <c r="W9" s="32">
        <v>173506</v>
      </c>
      <c r="X9" s="32">
        <v>14320</v>
      </c>
      <c r="Y9" s="32"/>
      <c r="Z9" s="32">
        <v>7390</v>
      </c>
      <c r="AA9" s="32">
        <v>304726</v>
      </c>
      <c r="AB9" s="32"/>
      <c r="AC9" s="5">
        <f t="shared" si="0"/>
        <v>1177451</v>
      </c>
      <c r="AD9" s="27"/>
      <c r="AE9" s="5"/>
      <c r="AF9" s="8"/>
      <c r="AG9" s="8"/>
      <c r="AH9" s="5"/>
    </row>
    <row r="10" spans="1:34" ht="12.75">
      <c r="A10" s="12" t="s">
        <v>16</v>
      </c>
      <c r="B10" s="13" t="s">
        <v>17</v>
      </c>
      <c r="C10" s="13">
        <v>4</v>
      </c>
      <c r="D10" s="13">
        <v>0</v>
      </c>
      <c r="E10" s="28" t="s">
        <v>18</v>
      </c>
      <c r="F10" s="30">
        <v>785</v>
      </c>
      <c r="G10" s="30"/>
      <c r="H10" s="30"/>
      <c r="I10" s="30">
        <v>220</v>
      </c>
      <c r="J10" s="30"/>
      <c r="K10" s="30">
        <v>42432</v>
      </c>
      <c r="L10" s="31"/>
      <c r="M10" s="31">
        <v>85</v>
      </c>
      <c r="N10" s="31">
        <v>4430</v>
      </c>
      <c r="O10" s="31">
        <v>1324</v>
      </c>
      <c r="P10" s="32">
        <v>118</v>
      </c>
      <c r="Q10" s="32">
        <v>35</v>
      </c>
      <c r="R10" s="32">
        <v>65460</v>
      </c>
      <c r="S10" s="32">
        <v>51</v>
      </c>
      <c r="T10" s="32">
        <v>25032</v>
      </c>
      <c r="U10" s="32"/>
      <c r="V10" s="32"/>
      <c r="W10" s="32">
        <v>39220</v>
      </c>
      <c r="X10" s="32">
        <v>2318</v>
      </c>
      <c r="Y10" s="32"/>
      <c r="Z10" s="32">
        <v>3761</v>
      </c>
      <c r="AA10" s="32">
        <v>116227</v>
      </c>
      <c r="AB10" s="32"/>
      <c r="AC10" s="5">
        <f t="shared" si="0"/>
        <v>300713</v>
      </c>
      <c r="AD10" s="27"/>
      <c r="AE10" s="5"/>
      <c r="AF10" s="8"/>
      <c r="AG10" s="8"/>
      <c r="AH10" s="5"/>
    </row>
    <row r="11" spans="1:34" ht="12.75">
      <c r="A11" s="12" t="s">
        <v>19</v>
      </c>
      <c r="B11" s="13" t="s">
        <v>20</v>
      </c>
      <c r="C11" s="13">
        <v>6</v>
      </c>
      <c r="D11" s="13">
        <v>0</v>
      </c>
      <c r="E11" s="28" t="s">
        <v>21</v>
      </c>
      <c r="F11" s="30">
        <v>4226</v>
      </c>
      <c r="G11" s="30"/>
      <c r="H11" s="30"/>
      <c r="I11" s="30">
        <v>300</v>
      </c>
      <c r="J11" s="30"/>
      <c r="K11" s="30">
        <v>295790</v>
      </c>
      <c r="L11" s="31">
        <v>276</v>
      </c>
      <c r="M11" s="31">
        <v>605</v>
      </c>
      <c r="N11" s="31">
        <v>61220</v>
      </c>
      <c r="O11" s="31">
        <v>42120</v>
      </c>
      <c r="P11" s="32">
        <v>2920</v>
      </c>
      <c r="Q11" s="32">
        <v>250</v>
      </c>
      <c r="R11" s="32">
        <v>411100</v>
      </c>
      <c r="S11" s="32">
        <v>895</v>
      </c>
      <c r="T11" s="32">
        <v>148540</v>
      </c>
      <c r="U11" s="32">
        <v>240</v>
      </c>
      <c r="V11" s="32">
        <v>2451</v>
      </c>
      <c r="W11" s="32">
        <v>204840</v>
      </c>
      <c r="X11" s="32">
        <v>18127</v>
      </c>
      <c r="Y11" s="32"/>
      <c r="Z11" s="32">
        <v>13385</v>
      </c>
      <c r="AA11" s="32">
        <v>347090</v>
      </c>
      <c r="AB11" s="32"/>
      <c r="AC11" s="5">
        <f t="shared" si="0"/>
        <v>1550149</v>
      </c>
      <c r="AD11" s="27"/>
      <c r="AE11" s="5"/>
      <c r="AF11" s="8"/>
      <c r="AG11" s="8"/>
      <c r="AH11" s="5"/>
    </row>
    <row r="12" spans="1:34" ht="12.75">
      <c r="A12" s="12" t="s">
        <v>22</v>
      </c>
      <c r="B12" s="13" t="s">
        <v>5</v>
      </c>
      <c r="C12" s="13">
        <v>1</v>
      </c>
      <c r="D12" s="13">
        <v>0</v>
      </c>
      <c r="E12" s="28" t="s">
        <v>23</v>
      </c>
      <c r="F12" s="30">
        <v>4544</v>
      </c>
      <c r="G12" s="30">
        <v>740</v>
      </c>
      <c r="H12" s="30"/>
      <c r="I12" s="30"/>
      <c r="J12" s="30"/>
      <c r="K12" s="30">
        <v>229860</v>
      </c>
      <c r="L12" s="31"/>
      <c r="M12" s="31">
        <v>500</v>
      </c>
      <c r="N12" s="31">
        <v>57600</v>
      </c>
      <c r="O12" s="31">
        <v>23080</v>
      </c>
      <c r="P12" s="32">
        <v>810</v>
      </c>
      <c r="Q12" s="32"/>
      <c r="R12" s="32">
        <v>272800</v>
      </c>
      <c r="S12" s="32">
        <v>459</v>
      </c>
      <c r="T12" s="32">
        <v>115750</v>
      </c>
      <c r="U12" s="32"/>
      <c r="V12" s="32">
        <v>300</v>
      </c>
      <c r="W12" s="32"/>
      <c r="X12" s="32">
        <v>17954</v>
      </c>
      <c r="Y12" s="32"/>
      <c r="Z12" s="32">
        <v>7695</v>
      </c>
      <c r="AA12" s="32">
        <v>178380</v>
      </c>
      <c r="AB12" s="32">
        <v>200720</v>
      </c>
      <c r="AC12" s="5">
        <f t="shared" si="0"/>
        <v>1106648</v>
      </c>
      <c r="AD12" s="27"/>
      <c r="AE12" s="5"/>
      <c r="AF12" s="8"/>
      <c r="AG12" s="8"/>
      <c r="AH12" s="5"/>
    </row>
    <row r="13" spans="1:34" ht="12.75">
      <c r="A13" s="12" t="s">
        <v>24</v>
      </c>
      <c r="B13" s="13" t="s">
        <v>17</v>
      </c>
      <c r="C13" s="13">
        <v>4</v>
      </c>
      <c r="D13" s="13">
        <v>0</v>
      </c>
      <c r="E13" s="28" t="s">
        <v>25</v>
      </c>
      <c r="F13" s="30">
        <v>1319</v>
      </c>
      <c r="G13" s="30"/>
      <c r="H13" s="30"/>
      <c r="I13" s="30">
        <v>260</v>
      </c>
      <c r="J13" s="30"/>
      <c r="K13" s="30">
        <v>58963</v>
      </c>
      <c r="L13" s="31">
        <v>150</v>
      </c>
      <c r="M13" s="31">
        <v>160</v>
      </c>
      <c r="N13" s="31">
        <v>8862</v>
      </c>
      <c r="O13" s="31">
        <v>2648</v>
      </c>
      <c r="P13" s="32">
        <v>236</v>
      </c>
      <c r="Q13" s="32">
        <v>70</v>
      </c>
      <c r="R13" s="32">
        <v>130320</v>
      </c>
      <c r="S13" s="32">
        <v>102</v>
      </c>
      <c r="T13" s="32">
        <v>37896</v>
      </c>
      <c r="U13" s="32"/>
      <c r="V13" s="32"/>
      <c r="W13" s="32">
        <v>66660</v>
      </c>
      <c r="X13" s="32">
        <v>4524</v>
      </c>
      <c r="Y13" s="32"/>
      <c r="Z13" s="32">
        <v>4473</v>
      </c>
      <c r="AA13" s="32">
        <v>201818</v>
      </c>
      <c r="AB13" s="32"/>
      <c r="AC13" s="5">
        <f t="shared" si="0"/>
        <v>517142</v>
      </c>
      <c r="AD13" s="27"/>
      <c r="AE13" s="5"/>
      <c r="AF13" s="8"/>
      <c r="AG13" s="8"/>
      <c r="AH13" s="5"/>
    </row>
    <row r="14" spans="1:34" ht="12.75">
      <c r="A14" s="12" t="s">
        <v>26</v>
      </c>
      <c r="B14" s="13" t="s">
        <v>5</v>
      </c>
      <c r="C14" s="13">
        <v>1</v>
      </c>
      <c r="D14" s="13">
        <v>0</v>
      </c>
      <c r="E14" s="28" t="s">
        <v>27</v>
      </c>
      <c r="F14" s="30">
        <v>2255</v>
      </c>
      <c r="G14" s="30"/>
      <c r="H14" s="30"/>
      <c r="I14" s="30"/>
      <c r="J14" s="30"/>
      <c r="K14" s="30">
        <v>127370</v>
      </c>
      <c r="L14" s="31">
        <v>80</v>
      </c>
      <c r="M14" s="31">
        <v>114</v>
      </c>
      <c r="N14" s="31">
        <v>46880</v>
      </c>
      <c r="O14" s="31">
        <v>22570</v>
      </c>
      <c r="P14" s="32"/>
      <c r="Q14" s="32"/>
      <c r="R14" s="32"/>
      <c r="S14" s="32"/>
      <c r="T14" s="32">
        <v>49920</v>
      </c>
      <c r="U14" s="32"/>
      <c r="V14" s="32"/>
      <c r="W14" s="32">
        <v>80240</v>
      </c>
      <c r="X14" s="32">
        <v>8980</v>
      </c>
      <c r="Y14" s="32"/>
      <c r="Z14" s="32"/>
      <c r="AA14" s="32">
        <v>385120</v>
      </c>
      <c r="AB14" s="32"/>
      <c r="AC14" s="5">
        <f t="shared" si="0"/>
        <v>721274</v>
      </c>
      <c r="AD14" s="27"/>
      <c r="AE14" s="5"/>
      <c r="AF14" s="8"/>
      <c r="AG14" s="8"/>
      <c r="AH14" s="5"/>
    </row>
    <row r="15" spans="1:34" ht="12.75">
      <c r="A15" s="12" t="s">
        <v>28</v>
      </c>
      <c r="B15" s="13" t="s">
        <v>5</v>
      </c>
      <c r="C15" s="13">
        <v>1</v>
      </c>
      <c r="D15" s="13">
        <v>0</v>
      </c>
      <c r="E15" s="28" t="s">
        <v>29</v>
      </c>
      <c r="F15" s="30">
        <v>2677</v>
      </c>
      <c r="G15" s="30"/>
      <c r="H15" s="30"/>
      <c r="I15" s="30">
        <v>540</v>
      </c>
      <c r="J15" s="30"/>
      <c r="K15" s="30">
        <v>121940</v>
      </c>
      <c r="L15" s="31">
        <v>21</v>
      </c>
      <c r="M15" s="31">
        <v>292</v>
      </c>
      <c r="N15" s="31">
        <v>26920</v>
      </c>
      <c r="O15" s="31">
        <v>5460</v>
      </c>
      <c r="P15" s="32">
        <v>411</v>
      </c>
      <c r="Q15" s="32"/>
      <c r="R15" s="32">
        <v>188760</v>
      </c>
      <c r="S15" s="32">
        <v>244</v>
      </c>
      <c r="T15" s="32">
        <v>60330</v>
      </c>
      <c r="U15" s="32"/>
      <c r="V15" s="32">
        <v>21</v>
      </c>
      <c r="W15" s="32">
        <v>107810</v>
      </c>
      <c r="X15" s="32">
        <v>4084</v>
      </c>
      <c r="Y15" s="32"/>
      <c r="Z15" s="32"/>
      <c r="AA15" s="32">
        <v>206200</v>
      </c>
      <c r="AB15" s="32"/>
      <c r="AC15" s="5">
        <f t="shared" si="0"/>
        <v>723033</v>
      </c>
      <c r="AD15" s="27"/>
      <c r="AE15" s="5"/>
      <c r="AF15" s="8"/>
      <c r="AG15" s="8"/>
      <c r="AH15" s="5"/>
    </row>
    <row r="16" spans="1:34" ht="12.75">
      <c r="A16" s="12" t="s">
        <v>30</v>
      </c>
      <c r="B16" s="13" t="s">
        <v>5</v>
      </c>
      <c r="C16" s="13">
        <v>1</v>
      </c>
      <c r="D16" s="13">
        <v>0</v>
      </c>
      <c r="E16" s="28" t="s">
        <v>31</v>
      </c>
      <c r="F16" s="30">
        <v>1523</v>
      </c>
      <c r="G16" s="30">
        <v>90</v>
      </c>
      <c r="H16" s="30"/>
      <c r="I16" s="30"/>
      <c r="J16" s="30"/>
      <c r="K16" s="30">
        <v>27640</v>
      </c>
      <c r="L16" s="31"/>
      <c r="M16" s="31">
        <v>240</v>
      </c>
      <c r="N16" s="31"/>
      <c r="O16" s="31"/>
      <c r="P16" s="32">
        <v>250</v>
      </c>
      <c r="Q16" s="32"/>
      <c r="R16" s="32">
        <v>88010</v>
      </c>
      <c r="S16" s="32">
        <v>400</v>
      </c>
      <c r="T16" s="32">
        <v>39100</v>
      </c>
      <c r="U16" s="32"/>
      <c r="V16" s="32"/>
      <c r="W16" s="32">
        <v>88600</v>
      </c>
      <c r="X16" s="32">
        <v>1660</v>
      </c>
      <c r="Y16" s="32"/>
      <c r="Z16" s="32">
        <v>3830</v>
      </c>
      <c r="AA16" s="32">
        <v>162530</v>
      </c>
      <c r="AB16" s="32"/>
      <c r="AC16" s="5">
        <f t="shared" si="0"/>
        <v>412350</v>
      </c>
      <c r="AD16" s="27"/>
      <c r="AE16" s="5"/>
      <c r="AF16" s="8"/>
      <c r="AG16" s="8"/>
      <c r="AH16" s="5"/>
    </row>
    <row r="17" spans="1:34" ht="12.75">
      <c r="A17" s="12" t="s">
        <v>32</v>
      </c>
      <c r="B17" s="13" t="s">
        <v>10</v>
      </c>
      <c r="C17" s="13">
        <v>3</v>
      </c>
      <c r="D17" s="13">
        <v>0</v>
      </c>
      <c r="E17" s="28" t="s">
        <v>33</v>
      </c>
      <c r="F17" s="30">
        <v>3186</v>
      </c>
      <c r="G17" s="30"/>
      <c r="H17" s="30"/>
      <c r="I17" s="30">
        <v>560</v>
      </c>
      <c r="J17" s="30"/>
      <c r="K17" s="30">
        <v>79060</v>
      </c>
      <c r="L17" s="31">
        <v>80</v>
      </c>
      <c r="M17" s="31">
        <v>260</v>
      </c>
      <c r="N17" s="31">
        <v>58810</v>
      </c>
      <c r="O17" s="31">
        <v>1500</v>
      </c>
      <c r="P17" s="32">
        <v>720</v>
      </c>
      <c r="Q17" s="32"/>
      <c r="R17" s="32"/>
      <c r="S17" s="32">
        <v>140</v>
      </c>
      <c r="T17" s="32">
        <v>25020</v>
      </c>
      <c r="U17" s="32">
        <v>1460</v>
      </c>
      <c r="V17" s="32">
        <v>1220</v>
      </c>
      <c r="W17" s="32">
        <v>71000</v>
      </c>
      <c r="X17" s="32">
        <v>11348</v>
      </c>
      <c r="Y17" s="32"/>
      <c r="Z17" s="32"/>
      <c r="AA17" s="32">
        <v>354060</v>
      </c>
      <c r="AB17" s="32">
        <v>10580</v>
      </c>
      <c r="AC17" s="5">
        <f t="shared" si="0"/>
        <v>615818</v>
      </c>
      <c r="AD17" s="27"/>
      <c r="AE17" s="5"/>
      <c r="AF17" s="8"/>
      <c r="AG17" s="8"/>
      <c r="AH17" s="5"/>
    </row>
    <row r="18" spans="1:34" ht="12.75">
      <c r="A18" s="12" t="s">
        <v>34</v>
      </c>
      <c r="B18" s="13" t="s">
        <v>10</v>
      </c>
      <c r="C18" s="13">
        <v>3</v>
      </c>
      <c r="D18" s="13">
        <v>0</v>
      </c>
      <c r="E18" s="28" t="s">
        <v>35</v>
      </c>
      <c r="F18" s="30">
        <v>4862</v>
      </c>
      <c r="G18" s="30"/>
      <c r="H18" s="30"/>
      <c r="I18" s="30">
        <v>220</v>
      </c>
      <c r="J18" s="30"/>
      <c r="K18" s="30">
        <v>280410</v>
      </c>
      <c r="L18" s="31">
        <v>200</v>
      </c>
      <c r="M18" s="31">
        <v>611</v>
      </c>
      <c r="N18" s="31">
        <v>75170</v>
      </c>
      <c r="O18" s="31">
        <v>32880</v>
      </c>
      <c r="P18" s="32">
        <v>2860</v>
      </c>
      <c r="Q18" s="32">
        <v>250</v>
      </c>
      <c r="R18" s="32">
        <v>532460</v>
      </c>
      <c r="S18" s="32">
        <v>200</v>
      </c>
      <c r="T18" s="32">
        <v>139465</v>
      </c>
      <c r="U18" s="32">
        <v>1440</v>
      </c>
      <c r="V18" s="32">
        <v>2998</v>
      </c>
      <c r="W18" s="32">
        <v>222240</v>
      </c>
      <c r="X18" s="32">
        <v>22284</v>
      </c>
      <c r="Y18" s="32">
        <v>9</v>
      </c>
      <c r="Z18" s="32"/>
      <c r="AA18" s="32">
        <v>787420</v>
      </c>
      <c r="AB18" s="32"/>
      <c r="AC18" s="5">
        <f t="shared" si="0"/>
        <v>2101117</v>
      </c>
      <c r="AD18" s="27"/>
      <c r="AE18" s="5"/>
      <c r="AF18" s="8"/>
      <c r="AG18" s="8"/>
      <c r="AH18" s="5"/>
    </row>
    <row r="19" spans="1:34" ht="12.75">
      <c r="A19" s="12" t="s">
        <v>36</v>
      </c>
      <c r="B19" s="13" t="s">
        <v>5</v>
      </c>
      <c r="C19" s="13">
        <v>1</v>
      </c>
      <c r="D19" s="13">
        <v>0</v>
      </c>
      <c r="E19" s="28" t="s">
        <v>37</v>
      </c>
      <c r="F19" s="30">
        <v>12728</v>
      </c>
      <c r="G19" s="30">
        <v>2760</v>
      </c>
      <c r="H19" s="30"/>
      <c r="I19" s="30">
        <v>290</v>
      </c>
      <c r="J19" s="30"/>
      <c r="K19" s="30">
        <v>456165</v>
      </c>
      <c r="L19" s="31"/>
      <c r="M19" s="31">
        <v>1211</v>
      </c>
      <c r="N19" s="31">
        <v>141660</v>
      </c>
      <c r="O19" s="31">
        <v>99960</v>
      </c>
      <c r="P19" s="32">
        <v>1540</v>
      </c>
      <c r="Q19" s="32">
        <v>1200</v>
      </c>
      <c r="R19" s="32">
        <v>75980</v>
      </c>
      <c r="S19" s="32">
        <v>806</v>
      </c>
      <c r="T19" s="32">
        <v>206500</v>
      </c>
      <c r="U19" s="32"/>
      <c r="V19" s="32">
        <v>2096</v>
      </c>
      <c r="W19" s="32">
        <v>362460</v>
      </c>
      <c r="X19" s="32">
        <v>32574</v>
      </c>
      <c r="Y19" s="32"/>
      <c r="Z19" s="32"/>
      <c r="AA19" s="32">
        <v>2063560</v>
      </c>
      <c r="AB19" s="32"/>
      <c r="AC19" s="5">
        <f t="shared" si="0"/>
        <v>3448762</v>
      </c>
      <c r="AD19" s="27"/>
      <c r="AE19" s="5"/>
      <c r="AF19" s="8"/>
      <c r="AG19" s="8"/>
      <c r="AH19" s="5"/>
    </row>
    <row r="20" spans="1:34" ht="12.75">
      <c r="A20" s="12" t="s">
        <v>38</v>
      </c>
      <c r="B20" s="13" t="s">
        <v>10</v>
      </c>
      <c r="C20" s="13">
        <v>3</v>
      </c>
      <c r="D20" s="13">
        <v>0</v>
      </c>
      <c r="E20" s="28" t="s">
        <v>39</v>
      </c>
      <c r="F20" s="30">
        <v>5256</v>
      </c>
      <c r="G20" s="30">
        <v>1050</v>
      </c>
      <c r="H20" s="30"/>
      <c r="I20" s="30">
        <v>360</v>
      </c>
      <c r="J20" s="30"/>
      <c r="K20" s="30">
        <v>184080</v>
      </c>
      <c r="L20" s="31">
        <v>135</v>
      </c>
      <c r="M20" s="31">
        <v>855</v>
      </c>
      <c r="N20" s="31">
        <v>89540</v>
      </c>
      <c r="O20" s="31">
        <v>112640</v>
      </c>
      <c r="P20" s="32">
        <v>1760</v>
      </c>
      <c r="Q20" s="32"/>
      <c r="R20" s="32"/>
      <c r="S20" s="32">
        <v>470</v>
      </c>
      <c r="T20" s="32">
        <v>55470</v>
      </c>
      <c r="U20" s="32"/>
      <c r="V20" s="32">
        <v>3558</v>
      </c>
      <c r="W20" s="32"/>
      <c r="X20" s="32">
        <v>19420</v>
      </c>
      <c r="Y20" s="32"/>
      <c r="Z20" s="32">
        <v>16500</v>
      </c>
      <c r="AA20" s="32">
        <v>1676400</v>
      </c>
      <c r="AB20" s="32">
        <v>180210</v>
      </c>
      <c r="AC20" s="5">
        <f t="shared" si="0"/>
        <v>2342448</v>
      </c>
      <c r="AD20" s="27"/>
      <c r="AE20" s="5"/>
      <c r="AF20" s="8"/>
      <c r="AG20" s="8"/>
      <c r="AH20" s="5"/>
    </row>
    <row r="21" spans="1:34" ht="12.75">
      <c r="A21" s="12" t="s">
        <v>40</v>
      </c>
      <c r="B21" s="13" t="s">
        <v>5</v>
      </c>
      <c r="C21" s="13">
        <v>2</v>
      </c>
      <c r="D21" s="13">
        <v>0</v>
      </c>
      <c r="E21" s="28" t="s">
        <v>41</v>
      </c>
      <c r="F21" s="30">
        <v>22844</v>
      </c>
      <c r="G21" s="30">
        <v>5552</v>
      </c>
      <c r="H21" s="30">
        <v>600</v>
      </c>
      <c r="I21" s="30"/>
      <c r="J21" s="30"/>
      <c r="K21" s="30">
        <v>1423040</v>
      </c>
      <c r="L21" s="31">
        <v>1580</v>
      </c>
      <c r="M21" s="31">
        <v>1540</v>
      </c>
      <c r="N21" s="31">
        <v>446900</v>
      </c>
      <c r="O21" s="31">
        <v>97630</v>
      </c>
      <c r="P21" s="32">
        <v>1149</v>
      </c>
      <c r="Q21" s="32">
        <v>1450</v>
      </c>
      <c r="R21" s="32">
        <v>2110546</v>
      </c>
      <c r="S21" s="32">
        <v>2320</v>
      </c>
      <c r="T21" s="32">
        <v>494590</v>
      </c>
      <c r="U21" s="32">
        <v>19000</v>
      </c>
      <c r="V21" s="32"/>
      <c r="W21" s="32">
        <v>879940</v>
      </c>
      <c r="X21" s="32">
        <v>118515</v>
      </c>
      <c r="Y21" s="32"/>
      <c r="Z21" s="32">
        <v>42173</v>
      </c>
      <c r="AA21" s="32">
        <v>2495230</v>
      </c>
      <c r="AB21" s="32">
        <v>73090</v>
      </c>
      <c r="AC21" s="5">
        <f t="shared" si="0"/>
        <v>8214845</v>
      </c>
      <c r="AD21" s="27"/>
      <c r="AE21" s="5"/>
      <c r="AF21" s="8"/>
      <c r="AG21" s="18"/>
      <c r="AH21" s="5"/>
    </row>
    <row r="22" spans="1:34" ht="12.75">
      <c r="A22" s="12" t="s">
        <v>42</v>
      </c>
      <c r="B22" s="13" t="s">
        <v>5</v>
      </c>
      <c r="C22" s="13">
        <v>2</v>
      </c>
      <c r="D22" s="13">
        <v>0</v>
      </c>
      <c r="E22" s="28" t="s">
        <v>43</v>
      </c>
      <c r="F22" s="30">
        <v>3928</v>
      </c>
      <c r="G22" s="30"/>
      <c r="H22" s="30"/>
      <c r="I22" s="30"/>
      <c r="J22" s="30"/>
      <c r="K22" s="30">
        <v>211820</v>
      </c>
      <c r="L22" s="31"/>
      <c r="M22" s="31">
        <v>313</v>
      </c>
      <c r="N22" s="31">
        <v>52320</v>
      </c>
      <c r="O22" s="31">
        <v>6220</v>
      </c>
      <c r="P22" s="32">
        <v>591</v>
      </c>
      <c r="Q22" s="32"/>
      <c r="R22" s="32">
        <v>253270</v>
      </c>
      <c r="S22" s="32">
        <v>342</v>
      </c>
      <c r="T22" s="32">
        <v>107760</v>
      </c>
      <c r="U22" s="32">
        <v>260</v>
      </c>
      <c r="V22" s="32">
        <v>460</v>
      </c>
      <c r="W22" s="32"/>
      <c r="X22" s="32">
        <v>12745</v>
      </c>
      <c r="Y22" s="32"/>
      <c r="Z22" s="32">
        <v>11295</v>
      </c>
      <c r="AA22" s="32">
        <v>173820</v>
      </c>
      <c r="AB22" s="32">
        <v>178050</v>
      </c>
      <c r="AC22" s="5">
        <f t="shared" si="0"/>
        <v>1009266</v>
      </c>
      <c r="AD22" s="27"/>
      <c r="AE22" s="5"/>
      <c r="AF22" s="8"/>
      <c r="AG22" s="8"/>
      <c r="AH22" s="5"/>
    </row>
    <row r="23" spans="1:34" ht="12.75">
      <c r="A23" s="12" t="s">
        <v>44</v>
      </c>
      <c r="B23" s="13" t="s">
        <v>5</v>
      </c>
      <c r="C23" s="13">
        <v>1</v>
      </c>
      <c r="D23" s="13">
        <v>0</v>
      </c>
      <c r="E23" s="28" t="s">
        <v>45</v>
      </c>
      <c r="F23" s="30">
        <v>2682</v>
      </c>
      <c r="G23" s="30"/>
      <c r="H23" s="30"/>
      <c r="I23" s="30">
        <v>100</v>
      </c>
      <c r="J23" s="30"/>
      <c r="K23" s="30">
        <v>181320</v>
      </c>
      <c r="L23" s="31">
        <v>123</v>
      </c>
      <c r="M23" s="31">
        <v>242</v>
      </c>
      <c r="N23" s="31">
        <v>36840</v>
      </c>
      <c r="O23" s="31">
        <v>8600</v>
      </c>
      <c r="P23" s="32">
        <v>1780</v>
      </c>
      <c r="Q23" s="32"/>
      <c r="R23" s="32">
        <v>181990</v>
      </c>
      <c r="S23" s="32">
        <v>305</v>
      </c>
      <c r="T23" s="32">
        <v>83835</v>
      </c>
      <c r="U23" s="32">
        <v>1460</v>
      </c>
      <c r="V23" s="32">
        <v>1466</v>
      </c>
      <c r="W23" s="32">
        <v>92420</v>
      </c>
      <c r="X23" s="32">
        <v>7931</v>
      </c>
      <c r="Y23" s="32"/>
      <c r="Z23" s="32"/>
      <c r="AA23" s="32">
        <v>137710</v>
      </c>
      <c r="AB23" s="32"/>
      <c r="AC23" s="5">
        <f t="shared" si="0"/>
        <v>736122</v>
      </c>
      <c r="AD23" s="27"/>
      <c r="AE23" s="5"/>
      <c r="AF23" s="8"/>
      <c r="AG23" s="8"/>
      <c r="AH23" s="5"/>
    </row>
    <row r="24" spans="1:34" ht="12.75">
      <c r="A24" s="12" t="s">
        <v>46</v>
      </c>
      <c r="B24" s="13" t="s">
        <v>20</v>
      </c>
      <c r="C24" s="13">
        <v>6</v>
      </c>
      <c r="D24" s="13">
        <v>0</v>
      </c>
      <c r="E24" s="28" t="s">
        <v>47</v>
      </c>
      <c r="F24" s="30">
        <v>1172</v>
      </c>
      <c r="G24" s="30"/>
      <c r="H24" s="30"/>
      <c r="I24" s="30"/>
      <c r="J24" s="30"/>
      <c r="K24" s="30">
        <v>40540</v>
      </c>
      <c r="L24" s="31"/>
      <c r="M24" s="31"/>
      <c r="N24" s="31">
        <v>20200</v>
      </c>
      <c r="O24" s="31"/>
      <c r="P24" s="32">
        <v>970</v>
      </c>
      <c r="Q24" s="32"/>
      <c r="R24" s="32"/>
      <c r="S24" s="32"/>
      <c r="T24" s="32">
        <v>26340</v>
      </c>
      <c r="U24" s="32"/>
      <c r="V24" s="32"/>
      <c r="W24" s="32">
        <v>79930</v>
      </c>
      <c r="X24" s="32">
        <v>1850</v>
      </c>
      <c r="Y24" s="32"/>
      <c r="Z24" s="32">
        <v>690</v>
      </c>
      <c r="AA24" s="32">
        <v>195540</v>
      </c>
      <c r="AB24" s="32"/>
      <c r="AC24" s="5">
        <f t="shared" si="0"/>
        <v>366060</v>
      </c>
      <c r="AD24" s="27"/>
      <c r="AE24" s="5"/>
      <c r="AF24" s="8"/>
      <c r="AG24" s="8"/>
      <c r="AH24" s="5"/>
    </row>
    <row r="25" spans="1:34" ht="12.75">
      <c r="A25" s="12" t="s">
        <v>48</v>
      </c>
      <c r="B25" s="13" t="s">
        <v>10</v>
      </c>
      <c r="C25" s="13">
        <v>3</v>
      </c>
      <c r="D25" s="13">
        <v>1</v>
      </c>
      <c r="E25" s="28" t="s">
        <v>49</v>
      </c>
      <c r="F25" s="30">
        <v>14943</v>
      </c>
      <c r="G25" s="30">
        <v>7170</v>
      </c>
      <c r="H25" s="30"/>
      <c r="I25" s="30"/>
      <c r="J25" s="30"/>
      <c r="K25" s="30">
        <v>1331780</v>
      </c>
      <c r="L25" s="31">
        <v>721</v>
      </c>
      <c r="M25" s="31">
        <v>2193</v>
      </c>
      <c r="N25" s="31">
        <v>217360</v>
      </c>
      <c r="O25" s="31">
        <v>74510</v>
      </c>
      <c r="P25" s="32">
        <v>11830</v>
      </c>
      <c r="Q25" s="32">
        <v>1240</v>
      </c>
      <c r="R25" s="32">
        <v>1608980</v>
      </c>
      <c r="S25" s="32">
        <v>1915</v>
      </c>
      <c r="T25" s="32">
        <v>455030</v>
      </c>
      <c r="U25" s="32">
        <v>5590</v>
      </c>
      <c r="V25" s="32">
        <v>8989</v>
      </c>
      <c r="W25" s="32">
        <v>705180</v>
      </c>
      <c r="X25" s="32">
        <v>65151</v>
      </c>
      <c r="Y25" s="32"/>
      <c r="Z25" s="32">
        <v>62470</v>
      </c>
      <c r="AA25" s="32">
        <v>1754820</v>
      </c>
      <c r="AB25" s="32">
        <v>18950</v>
      </c>
      <c r="AC25" s="5">
        <f t="shared" si="0"/>
        <v>6333879</v>
      </c>
      <c r="AD25" s="27"/>
      <c r="AE25" s="5"/>
      <c r="AF25" s="8"/>
      <c r="AG25" s="8"/>
      <c r="AH25" s="5"/>
    </row>
    <row r="26" spans="1:34" ht="12.75">
      <c r="A26" s="12" t="s">
        <v>50</v>
      </c>
      <c r="B26" s="13" t="s">
        <v>20</v>
      </c>
      <c r="C26" s="13">
        <v>6</v>
      </c>
      <c r="D26" s="13">
        <v>0</v>
      </c>
      <c r="E26" s="28" t="s">
        <v>51</v>
      </c>
      <c r="F26" s="30">
        <v>3508</v>
      </c>
      <c r="G26" s="30">
        <v>1480</v>
      </c>
      <c r="H26" s="30"/>
      <c r="I26" s="30">
        <v>130</v>
      </c>
      <c r="J26" s="30"/>
      <c r="K26" s="30">
        <v>199340</v>
      </c>
      <c r="L26" s="31">
        <v>60</v>
      </c>
      <c r="M26" s="31">
        <v>390</v>
      </c>
      <c r="N26" s="31">
        <v>57120</v>
      </c>
      <c r="O26" s="31">
        <v>27460</v>
      </c>
      <c r="P26" s="32">
        <v>870</v>
      </c>
      <c r="Q26" s="32"/>
      <c r="R26" s="32">
        <v>293460</v>
      </c>
      <c r="S26" s="32">
        <v>510</v>
      </c>
      <c r="T26" s="32">
        <v>98830</v>
      </c>
      <c r="U26" s="32"/>
      <c r="V26" s="32">
        <v>1533</v>
      </c>
      <c r="W26" s="32">
        <v>159380</v>
      </c>
      <c r="X26" s="32">
        <v>14903</v>
      </c>
      <c r="Y26" s="32"/>
      <c r="Z26" s="32">
        <v>11705</v>
      </c>
      <c r="AA26" s="32">
        <v>700100</v>
      </c>
      <c r="AB26" s="32"/>
      <c r="AC26" s="5">
        <f t="shared" si="0"/>
        <v>1567271</v>
      </c>
      <c r="AD26" s="27"/>
      <c r="AE26" s="5"/>
      <c r="AF26" s="8"/>
      <c r="AG26" s="8"/>
      <c r="AH26" s="5"/>
    </row>
    <row r="27" spans="1:34" ht="12.75">
      <c r="A27" s="12" t="s">
        <v>52</v>
      </c>
      <c r="B27" s="13" t="s">
        <v>17</v>
      </c>
      <c r="C27" s="13">
        <v>4</v>
      </c>
      <c r="D27" s="13">
        <v>0</v>
      </c>
      <c r="E27" s="28" t="s">
        <v>53</v>
      </c>
      <c r="F27" s="30">
        <v>1419</v>
      </c>
      <c r="G27" s="30"/>
      <c r="H27" s="30"/>
      <c r="I27" s="30">
        <v>150</v>
      </c>
      <c r="J27" s="30"/>
      <c r="K27" s="30">
        <v>83216</v>
      </c>
      <c r="L27" s="31"/>
      <c r="M27" s="31">
        <v>169</v>
      </c>
      <c r="N27" s="31">
        <v>21381</v>
      </c>
      <c r="O27" s="31">
        <v>2413</v>
      </c>
      <c r="P27" s="32">
        <v>508</v>
      </c>
      <c r="Q27" s="32"/>
      <c r="R27" s="32">
        <v>137760</v>
      </c>
      <c r="S27" s="32">
        <v>160</v>
      </c>
      <c r="T27" s="32">
        <v>46837</v>
      </c>
      <c r="U27" s="32">
        <v>566</v>
      </c>
      <c r="V27" s="32">
        <v>516</v>
      </c>
      <c r="W27" s="32">
        <v>79206</v>
      </c>
      <c r="X27" s="32">
        <v>5629</v>
      </c>
      <c r="Y27" s="32"/>
      <c r="Z27" s="32">
        <v>6101</v>
      </c>
      <c r="AA27" s="32">
        <v>204972</v>
      </c>
      <c r="AB27" s="32"/>
      <c r="AC27" s="5">
        <f t="shared" si="0"/>
        <v>589584</v>
      </c>
      <c r="AD27" s="27"/>
      <c r="AE27" s="5"/>
      <c r="AF27" s="8"/>
      <c r="AG27" s="8"/>
      <c r="AH27" s="5"/>
    </row>
    <row r="28" spans="1:34" ht="12.75">
      <c r="A28" s="12" t="s">
        <v>54</v>
      </c>
      <c r="B28" s="13" t="s">
        <v>5</v>
      </c>
      <c r="C28" s="13">
        <v>1</v>
      </c>
      <c r="D28" s="13">
        <v>0</v>
      </c>
      <c r="E28" s="28" t="s">
        <v>55</v>
      </c>
      <c r="F28" s="30">
        <v>3001</v>
      </c>
      <c r="G28" s="30"/>
      <c r="H28" s="30"/>
      <c r="I28" s="30">
        <v>170</v>
      </c>
      <c r="J28" s="30"/>
      <c r="K28" s="30">
        <v>163065</v>
      </c>
      <c r="L28" s="31">
        <v>64</v>
      </c>
      <c r="M28" s="31">
        <v>407</v>
      </c>
      <c r="N28" s="31">
        <v>37280</v>
      </c>
      <c r="O28" s="31">
        <v>10900</v>
      </c>
      <c r="P28" s="32">
        <v>430</v>
      </c>
      <c r="Q28" s="32">
        <v>250</v>
      </c>
      <c r="R28" s="32">
        <v>267430</v>
      </c>
      <c r="S28" s="32">
        <v>250</v>
      </c>
      <c r="T28" s="32">
        <v>83730</v>
      </c>
      <c r="U28" s="32"/>
      <c r="V28" s="32">
        <v>281</v>
      </c>
      <c r="W28" s="32">
        <v>130360</v>
      </c>
      <c r="X28" s="32">
        <v>13510</v>
      </c>
      <c r="Y28" s="32"/>
      <c r="Z28" s="32"/>
      <c r="AA28" s="32">
        <v>393795</v>
      </c>
      <c r="AB28" s="32"/>
      <c r="AC28" s="5">
        <f t="shared" si="0"/>
        <v>1101922</v>
      </c>
      <c r="AD28" s="27"/>
      <c r="AE28" s="5"/>
      <c r="AF28" s="8"/>
      <c r="AG28" s="8"/>
      <c r="AH28" s="5"/>
    </row>
    <row r="29" spans="1:34" ht="12.75">
      <c r="A29" s="12" t="s">
        <v>56</v>
      </c>
      <c r="B29" s="13" t="s">
        <v>20</v>
      </c>
      <c r="C29" s="13">
        <v>6</v>
      </c>
      <c r="D29" s="13">
        <v>0</v>
      </c>
      <c r="E29" s="28" t="s">
        <v>57</v>
      </c>
      <c r="F29" s="30">
        <v>2392</v>
      </c>
      <c r="G29" s="30"/>
      <c r="H29" s="30"/>
      <c r="I29" s="30">
        <v>310</v>
      </c>
      <c r="J29" s="30"/>
      <c r="K29" s="30">
        <v>95850</v>
      </c>
      <c r="L29" s="31"/>
      <c r="M29" s="31">
        <v>115</v>
      </c>
      <c r="N29" s="31"/>
      <c r="O29" s="31">
        <v>6900</v>
      </c>
      <c r="P29" s="32"/>
      <c r="Q29" s="32"/>
      <c r="R29" s="32"/>
      <c r="S29" s="32">
        <v>283</v>
      </c>
      <c r="T29" s="32">
        <v>48670</v>
      </c>
      <c r="U29" s="32"/>
      <c r="V29" s="32"/>
      <c r="W29" s="32">
        <v>107750</v>
      </c>
      <c r="X29" s="32">
        <v>5670</v>
      </c>
      <c r="Y29" s="32"/>
      <c r="Z29" s="32">
        <v>5700</v>
      </c>
      <c r="AA29" s="32">
        <v>240400</v>
      </c>
      <c r="AB29" s="32"/>
      <c r="AC29" s="5">
        <f t="shared" si="0"/>
        <v>511648</v>
      </c>
      <c r="AD29" s="27"/>
      <c r="AE29" s="5"/>
      <c r="AF29" s="8"/>
      <c r="AG29" s="8"/>
      <c r="AH29" s="5"/>
    </row>
    <row r="30" spans="1:34" ht="12.75">
      <c r="A30" s="12" t="s">
        <v>58</v>
      </c>
      <c r="B30" s="13" t="s">
        <v>5</v>
      </c>
      <c r="C30" s="13">
        <v>2</v>
      </c>
      <c r="D30" s="13">
        <v>0</v>
      </c>
      <c r="E30" s="28" t="s">
        <v>59</v>
      </c>
      <c r="F30" s="30">
        <v>10444</v>
      </c>
      <c r="G30" s="30"/>
      <c r="H30" s="30"/>
      <c r="I30" s="30">
        <v>380</v>
      </c>
      <c r="J30" s="30"/>
      <c r="K30" s="30">
        <v>624690</v>
      </c>
      <c r="L30" s="31">
        <v>150</v>
      </c>
      <c r="M30" s="31">
        <v>1084</v>
      </c>
      <c r="N30" s="31">
        <v>172700</v>
      </c>
      <c r="O30" s="31">
        <v>35590</v>
      </c>
      <c r="P30" s="32">
        <v>2600</v>
      </c>
      <c r="Q30" s="32">
        <v>600</v>
      </c>
      <c r="R30" s="32">
        <v>791420</v>
      </c>
      <c r="S30" s="32">
        <v>1355</v>
      </c>
      <c r="T30" s="32">
        <v>371420</v>
      </c>
      <c r="U30" s="32">
        <v>2300</v>
      </c>
      <c r="V30" s="32">
        <v>190</v>
      </c>
      <c r="W30" s="32">
        <v>426180</v>
      </c>
      <c r="X30" s="32">
        <v>36441</v>
      </c>
      <c r="Y30" s="32"/>
      <c r="Z30" s="32">
        <v>19510</v>
      </c>
      <c r="AA30" s="32">
        <v>1506000</v>
      </c>
      <c r="AB30" s="32">
        <v>53340</v>
      </c>
      <c r="AC30" s="5">
        <f t="shared" si="0"/>
        <v>4045950</v>
      </c>
      <c r="AD30" s="27"/>
      <c r="AE30" s="5"/>
      <c r="AF30" s="8"/>
      <c r="AG30" s="8"/>
      <c r="AH30" s="5"/>
    </row>
    <row r="31" spans="1:34" ht="12.75">
      <c r="A31" s="12" t="s">
        <v>60</v>
      </c>
      <c r="B31" s="13" t="s">
        <v>17</v>
      </c>
      <c r="C31" s="13">
        <v>5</v>
      </c>
      <c r="D31" s="13">
        <v>0</v>
      </c>
      <c r="E31" s="28" t="s">
        <v>61</v>
      </c>
      <c r="F31" s="30">
        <v>9109</v>
      </c>
      <c r="G31" s="30">
        <v>4290</v>
      </c>
      <c r="H31" s="30"/>
      <c r="I31" s="30"/>
      <c r="J31" s="30"/>
      <c r="K31" s="30">
        <v>618640</v>
      </c>
      <c r="L31" s="31">
        <v>86</v>
      </c>
      <c r="M31" s="31">
        <v>1251</v>
      </c>
      <c r="N31" s="31">
        <v>181980</v>
      </c>
      <c r="O31" s="31">
        <v>53380</v>
      </c>
      <c r="P31" s="32">
        <v>3540</v>
      </c>
      <c r="Q31" s="32">
        <v>250</v>
      </c>
      <c r="R31" s="32">
        <v>1030480</v>
      </c>
      <c r="S31" s="32">
        <v>1035</v>
      </c>
      <c r="T31" s="32">
        <v>295230</v>
      </c>
      <c r="U31" s="32">
        <v>11440</v>
      </c>
      <c r="V31" s="32">
        <v>2883</v>
      </c>
      <c r="W31" s="32">
        <v>382570</v>
      </c>
      <c r="X31" s="32">
        <v>23030</v>
      </c>
      <c r="Y31" s="32"/>
      <c r="Z31" s="32">
        <v>7740</v>
      </c>
      <c r="AA31" s="32">
        <v>1664380</v>
      </c>
      <c r="AB31" s="32"/>
      <c r="AC31" s="5">
        <f t="shared" si="0"/>
        <v>4282205</v>
      </c>
      <c r="AD31" s="27"/>
      <c r="AE31" s="5"/>
      <c r="AF31" s="8"/>
      <c r="AG31" s="8"/>
      <c r="AH31" s="5"/>
    </row>
    <row r="32" spans="1:34" ht="12.75">
      <c r="A32" s="12" t="s">
        <v>62</v>
      </c>
      <c r="B32" s="13" t="s">
        <v>5</v>
      </c>
      <c r="C32" s="13">
        <v>2</v>
      </c>
      <c r="D32" s="13">
        <v>0</v>
      </c>
      <c r="E32" s="28" t="s">
        <v>63</v>
      </c>
      <c r="F32" s="30">
        <v>6203</v>
      </c>
      <c r="G32" s="30"/>
      <c r="H32" s="30"/>
      <c r="I32" s="30">
        <v>440</v>
      </c>
      <c r="J32" s="30">
        <v>860</v>
      </c>
      <c r="K32" s="30">
        <v>466670</v>
      </c>
      <c r="L32" s="31">
        <v>267</v>
      </c>
      <c r="M32" s="31">
        <v>1173</v>
      </c>
      <c r="N32" s="31">
        <v>174260</v>
      </c>
      <c r="O32" s="31">
        <v>113310</v>
      </c>
      <c r="P32" s="32">
        <v>1350</v>
      </c>
      <c r="Q32" s="32">
        <v>450</v>
      </c>
      <c r="R32" s="32">
        <v>570490</v>
      </c>
      <c r="S32" s="32">
        <v>1195</v>
      </c>
      <c r="T32" s="32">
        <v>225150</v>
      </c>
      <c r="U32" s="32"/>
      <c r="V32" s="32">
        <v>5550</v>
      </c>
      <c r="W32" s="32">
        <v>224120</v>
      </c>
      <c r="X32" s="32">
        <v>34412</v>
      </c>
      <c r="Y32" s="32"/>
      <c r="Z32" s="32">
        <v>21500</v>
      </c>
      <c r="AA32" s="32">
        <v>499640</v>
      </c>
      <c r="AB32" s="32"/>
      <c r="AC32" s="5">
        <f t="shared" si="0"/>
        <v>2340837</v>
      </c>
      <c r="AD32" s="27"/>
      <c r="AE32" s="5"/>
      <c r="AF32" s="8"/>
      <c r="AG32" s="8"/>
      <c r="AH32" s="5"/>
    </row>
    <row r="33" spans="1:34" ht="12.75">
      <c r="A33" s="12" t="s">
        <v>64</v>
      </c>
      <c r="B33" s="13" t="s">
        <v>17</v>
      </c>
      <c r="C33" s="13">
        <v>4</v>
      </c>
      <c r="D33" s="13">
        <v>0</v>
      </c>
      <c r="E33" s="28" t="s">
        <v>65</v>
      </c>
      <c r="F33" s="30">
        <v>1630</v>
      </c>
      <c r="G33" s="30"/>
      <c r="H33" s="30"/>
      <c r="I33" s="30">
        <v>100</v>
      </c>
      <c r="J33" s="30"/>
      <c r="K33" s="30">
        <v>79855</v>
      </c>
      <c r="L33" s="31">
        <v>100</v>
      </c>
      <c r="M33" s="31">
        <v>298</v>
      </c>
      <c r="N33" s="31">
        <v>18358</v>
      </c>
      <c r="O33" s="31">
        <v>5488</v>
      </c>
      <c r="P33" s="32">
        <v>486</v>
      </c>
      <c r="Q33" s="32">
        <v>145</v>
      </c>
      <c r="R33" s="32">
        <v>122760</v>
      </c>
      <c r="S33" s="32">
        <v>212</v>
      </c>
      <c r="T33" s="32">
        <v>47692</v>
      </c>
      <c r="U33" s="32"/>
      <c r="V33" s="32">
        <v>1066</v>
      </c>
      <c r="W33" s="32">
        <v>85180</v>
      </c>
      <c r="X33" s="32">
        <v>9372</v>
      </c>
      <c r="Y33" s="32"/>
      <c r="Z33" s="32">
        <v>6182</v>
      </c>
      <c r="AA33" s="32">
        <v>159395</v>
      </c>
      <c r="AB33" s="32"/>
      <c r="AC33" s="5">
        <f t="shared" si="0"/>
        <v>536689</v>
      </c>
      <c r="AD33" s="27"/>
      <c r="AE33" s="5"/>
      <c r="AF33" s="8"/>
      <c r="AG33" s="8"/>
      <c r="AH33" s="5"/>
    </row>
    <row r="34" spans="1:34" ht="12.75">
      <c r="A34" s="12" t="s">
        <v>66</v>
      </c>
      <c r="B34" s="13" t="s">
        <v>10</v>
      </c>
      <c r="C34" s="13">
        <v>3</v>
      </c>
      <c r="D34" s="13">
        <v>1</v>
      </c>
      <c r="E34" s="28" t="s">
        <v>67</v>
      </c>
      <c r="F34" s="30">
        <v>48597</v>
      </c>
      <c r="G34" s="30">
        <v>6044</v>
      </c>
      <c r="H34" s="30"/>
      <c r="I34" s="30"/>
      <c r="J34" s="30">
        <v>794</v>
      </c>
      <c r="K34" s="30">
        <v>4577360</v>
      </c>
      <c r="L34" s="31">
        <v>14900</v>
      </c>
      <c r="M34" s="31">
        <v>7449</v>
      </c>
      <c r="N34" s="31">
        <v>417020</v>
      </c>
      <c r="O34" s="31">
        <v>122288</v>
      </c>
      <c r="P34" s="32">
        <v>19805</v>
      </c>
      <c r="Q34" s="32">
        <v>750</v>
      </c>
      <c r="R34" s="32">
        <v>3419100</v>
      </c>
      <c r="S34" s="32">
        <v>7205</v>
      </c>
      <c r="T34" s="32">
        <v>1229930</v>
      </c>
      <c r="U34" s="32">
        <v>10030</v>
      </c>
      <c r="V34" s="32">
        <v>4721</v>
      </c>
      <c r="W34" s="32">
        <v>2243261</v>
      </c>
      <c r="X34" s="32">
        <v>196346</v>
      </c>
      <c r="Y34" s="32"/>
      <c r="Z34" s="32">
        <v>132920</v>
      </c>
      <c r="AA34" s="32">
        <v>2361660</v>
      </c>
      <c r="AB34" s="32">
        <v>31950</v>
      </c>
      <c r="AC34" s="5">
        <f t="shared" si="0"/>
        <v>14803533</v>
      </c>
      <c r="AD34" s="27"/>
      <c r="AE34" s="5"/>
      <c r="AF34" s="8"/>
      <c r="AG34" s="8"/>
      <c r="AH34" s="5"/>
    </row>
    <row r="35" spans="1:34" ht="12.75">
      <c r="A35" s="12" t="s">
        <v>68</v>
      </c>
      <c r="B35" s="13" t="s">
        <v>20</v>
      </c>
      <c r="C35" s="13">
        <v>6</v>
      </c>
      <c r="D35" s="13">
        <v>0</v>
      </c>
      <c r="E35" s="28" t="s">
        <v>69</v>
      </c>
      <c r="F35" s="30">
        <v>6750</v>
      </c>
      <c r="G35" s="30"/>
      <c r="H35" s="30"/>
      <c r="I35" s="30"/>
      <c r="J35" s="30"/>
      <c r="K35" s="30">
        <v>296311</v>
      </c>
      <c r="L35" s="31">
        <v>482</v>
      </c>
      <c r="M35" s="31">
        <v>1145</v>
      </c>
      <c r="N35" s="31">
        <v>82717</v>
      </c>
      <c r="O35" s="31">
        <v>26602</v>
      </c>
      <c r="P35" s="32">
        <v>1255</v>
      </c>
      <c r="Q35" s="32">
        <v>197</v>
      </c>
      <c r="R35" s="32">
        <v>245680</v>
      </c>
      <c r="S35" s="32">
        <v>630</v>
      </c>
      <c r="T35" s="32">
        <v>139383</v>
      </c>
      <c r="U35" s="32"/>
      <c r="V35" s="32"/>
      <c r="W35" s="32">
        <v>118000</v>
      </c>
      <c r="X35" s="32">
        <v>22633</v>
      </c>
      <c r="Y35" s="32"/>
      <c r="Z35" s="32">
        <v>24970</v>
      </c>
      <c r="AA35" s="32">
        <v>706920</v>
      </c>
      <c r="AB35" s="32">
        <v>144852</v>
      </c>
      <c r="AC35" s="5">
        <f t="shared" si="0"/>
        <v>1811777</v>
      </c>
      <c r="AD35" s="27"/>
      <c r="AE35" s="5"/>
      <c r="AF35" s="8"/>
      <c r="AG35" s="8"/>
      <c r="AH35" s="5"/>
    </row>
    <row r="36" spans="1:34" ht="12.75">
      <c r="A36" s="12" t="s">
        <v>70</v>
      </c>
      <c r="B36" s="13" t="s">
        <v>5</v>
      </c>
      <c r="C36" s="13">
        <v>1</v>
      </c>
      <c r="D36" s="13">
        <v>0</v>
      </c>
      <c r="E36" s="28" t="s">
        <v>71</v>
      </c>
      <c r="F36" s="30">
        <v>730</v>
      </c>
      <c r="G36" s="30"/>
      <c r="H36" s="30"/>
      <c r="I36" s="30"/>
      <c r="J36" s="30"/>
      <c r="K36" s="30">
        <v>35210</v>
      </c>
      <c r="L36" s="31">
        <v>26</v>
      </c>
      <c r="M36" s="31">
        <v>181</v>
      </c>
      <c r="N36" s="31">
        <v>16720</v>
      </c>
      <c r="O36" s="31">
        <v>24860</v>
      </c>
      <c r="P36" s="32"/>
      <c r="Q36" s="32">
        <v>100</v>
      </c>
      <c r="R36" s="32">
        <v>65660</v>
      </c>
      <c r="S36" s="32"/>
      <c r="T36" s="32">
        <v>22130</v>
      </c>
      <c r="U36" s="32"/>
      <c r="V36" s="32">
        <v>746</v>
      </c>
      <c r="W36" s="32">
        <v>43140</v>
      </c>
      <c r="X36" s="32">
        <v>3450</v>
      </c>
      <c r="Y36" s="32"/>
      <c r="Z36" s="32">
        <v>2920</v>
      </c>
      <c r="AA36" s="32">
        <v>181610</v>
      </c>
      <c r="AB36" s="32"/>
      <c r="AC36" s="5">
        <f t="shared" si="0"/>
        <v>396753</v>
      </c>
      <c r="AD36" s="27"/>
      <c r="AE36" s="5"/>
      <c r="AF36" s="18"/>
      <c r="AG36" s="8"/>
      <c r="AH36" s="5"/>
    </row>
    <row r="37" spans="1:34" ht="12.75">
      <c r="A37" s="12" t="s">
        <v>72</v>
      </c>
      <c r="B37" s="13" t="s">
        <v>10</v>
      </c>
      <c r="C37" s="13">
        <v>3</v>
      </c>
      <c r="D37" s="13">
        <v>0</v>
      </c>
      <c r="E37" s="28" t="s">
        <v>73</v>
      </c>
      <c r="F37" s="30">
        <v>7893</v>
      </c>
      <c r="G37" s="30"/>
      <c r="H37" s="30"/>
      <c r="I37" s="30">
        <v>200</v>
      </c>
      <c r="J37" s="30"/>
      <c r="K37" s="30">
        <v>506780</v>
      </c>
      <c r="L37" s="31">
        <v>436</v>
      </c>
      <c r="M37" s="31">
        <v>424</v>
      </c>
      <c r="N37" s="31">
        <v>142480</v>
      </c>
      <c r="O37" s="31">
        <v>18160</v>
      </c>
      <c r="P37" s="32">
        <v>1790</v>
      </c>
      <c r="Q37" s="32">
        <v>750</v>
      </c>
      <c r="R37" s="32">
        <v>691660</v>
      </c>
      <c r="S37" s="32">
        <v>1035</v>
      </c>
      <c r="T37" s="32">
        <v>282070</v>
      </c>
      <c r="U37" s="32">
        <v>8140</v>
      </c>
      <c r="V37" s="32">
        <v>6206</v>
      </c>
      <c r="W37" s="32">
        <v>343450</v>
      </c>
      <c r="X37" s="32">
        <v>29066</v>
      </c>
      <c r="Y37" s="32"/>
      <c r="Z37" s="32">
        <v>23220</v>
      </c>
      <c r="AA37" s="32">
        <v>794330</v>
      </c>
      <c r="AB37" s="32"/>
      <c r="AC37" s="5">
        <f t="shared" si="0"/>
        <v>2850197</v>
      </c>
      <c r="AD37" s="27"/>
      <c r="AE37" s="5"/>
      <c r="AF37" s="8"/>
      <c r="AG37" s="8"/>
      <c r="AH37" s="5"/>
    </row>
    <row r="38" spans="1:34" ht="12.75">
      <c r="A38" s="12" t="s">
        <v>74</v>
      </c>
      <c r="B38" s="13" t="s">
        <v>5</v>
      </c>
      <c r="C38" s="13">
        <v>2</v>
      </c>
      <c r="D38" s="13">
        <v>0</v>
      </c>
      <c r="E38" s="28" t="s">
        <v>75</v>
      </c>
      <c r="F38" s="30">
        <v>4081</v>
      </c>
      <c r="G38" s="30">
        <v>410</v>
      </c>
      <c r="H38" s="30"/>
      <c r="I38" s="30"/>
      <c r="J38" s="30"/>
      <c r="K38" s="30">
        <v>171770</v>
      </c>
      <c r="L38" s="31"/>
      <c r="M38" s="31">
        <v>420</v>
      </c>
      <c r="N38" s="31">
        <v>3980</v>
      </c>
      <c r="O38" s="31">
        <v>50260</v>
      </c>
      <c r="P38" s="32"/>
      <c r="Q38" s="32"/>
      <c r="R38" s="32">
        <v>281280</v>
      </c>
      <c r="S38" s="32">
        <v>200</v>
      </c>
      <c r="T38" s="32">
        <v>89310</v>
      </c>
      <c r="U38" s="32"/>
      <c r="V38" s="32"/>
      <c r="W38" s="32">
        <v>160560</v>
      </c>
      <c r="X38" s="32">
        <v>11530</v>
      </c>
      <c r="Y38" s="32"/>
      <c r="Z38" s="32">
        <v>6630</v>
      </c>
      <c r="AA38" s="32">
        <v>346470</v>
      </c>
      <c r="AB38" s="32"/>
      <c r="AC38" s="5">
        <f t="shared" si="0"/>
        <v>1122820</v>
      </c>
      <c r="AD38" s="27"/>
      <c r="AE38" s="5"/>
      <c r="AF38" s="8"/>
      <c r="AG38" s="8"/>
      <c r="AH38" s="5"/>
    </row>
    <row r="39" spans="1:34" ht="12.75">
      <c r="A39" s="12" t="s">
        <v>76</v>
      </c>
      <c r="B39" s="13" t="s">
        <v>17</v>
      </c>
      <c r="C39" s="13">
        <v>5</v>
      </c>
      <c r="D39" s="13">
        <v>0</v>
      </c>
      <c r="E39" s="28" t="s">
        <v>77</v>
      </c>
      <c r="F39" s="30">
        <v>5774</v>
      </c>
      <c r="G39" s="30"/>
      <c r="H39" s="30"/>
      <c r="I39" s="30"/>
      <c r="J39" s="30"/>
      <c r="K39" s="30">
        <v>248750</v>
      </c>
      <c r="L39" s="31">
        <v>131</v>
      </c>
      <c r="M39" s="31">
        <v>565</v>
      </c>
      <c r="N39" s="31">
        <v>148420</v>
      </c>
      <c r="O39" s="31">
        <v>41070</v>
      </c>
      <c r="P39" s="32">
        <v>1750</v>
      </c>
      <c r="Q39" s="32">
        <v>1410</v>
      </c>
      <c r="R39" s="32"/>
      <c r="S39" s="32">
        <v>645</v>
      </c>
      <c r="T39" s="32">
        <v>84240</v>
      </c>
      <c r="U39" s="32">
        <v>4800</v>
      </c>
      <c r="V39" s="32">
        <v>565</v>
      </c>
      <c r="W39" s="32">
        <v>182490</v>
      </c>
      <c r="X39" s="32">
        <v>36119</v>
      </c>
      <c r="Y39" s="32"/>
      <c r="Z39" s="32">
        <v>18938</v>
      </c>
      <c r="AA39" s="32">
        <v>832540</v>
      </c>
      <c r="AB39" s="32"/>
      <c r="AC39" s="5">
        <f t="shared" si="0"/>
        <v>1602433</v>
      </c>
      <c r="AD39" s="27"/>
      <c r="AE39" s="5"/>
      <c r="AF39" s="8"/>
      <c r="AG39" s="8"/>
      <c r="AH39" s="5"/>
    </row>
    <row r="40" spans="1:34" ht="12.75">
      <c r="A40" s="12" t="s">
        <v>78</v>
      </c>
      <c r="B40" s="13" t="s">
        <v>5</v>
      </c>
      <c r="C40" s="13">
        <v>2</v>
      </c>
      <c r="D40" s="13">
        <v>0</v>
      </c>
      <c r="E40" s="28" t="s">
        <v>79</v>
      </c>
      <c r="F40" s="30">
        <v>4877</v>
      </c>
      <c r="G40" s="30">
        <v>540</v>
      </c>
      <c r="H40" s="30"/>
      <c r="I40" s="30">
        <v>400</v>
      </c>
      <c r="J40" s="30"/>
      <c r="K40" s="30">
        <v>273770</v>
      </c>
      <c r="L40" s="31">
        <v>93</v>
      </c>
      <c r="M40" s="31">
        <v>361</v>
      </c>
      <c r="N40" s="31">
        <v>73840</v>
      </c>
      <c r="O40" s="31">
        <v>28560</v>
      </c>
      <c r="P40" s="32">
        <v>1450</v>
      </c>
      <c r="Q40" s="32">
        <v>400</v>
      </c>
      <c r="R40" s="32">
        <v>477710</v>
      </c>
      <c r="S40" s="32">
        <v>1040</v>
      </c>
      <c r="T40" s="32">
        <v>137640</v>
      </c>
      <c r="U40" s="32">
        <v>9310</v>
      </c>
      <c r="V40" s="32">
        <v>3692</v>
      </c>
      <c r="W40" s="32">
        <v>229180</v>
      </c>
      <c r="X40" s="32">
        <v>15720</v>
      </c>
      <c r="Y40" s="32"/>
      <c r="Z40" s="32">
        <v>7380</v>
      </c>
      <c r="AA40" s="32">
        <v>286340</v>
      </c>
      <c r="AB40" s="32">
        <v>27700</v>
      </c>
      <c r="AC40" s="5">
        <f t="shared" si="0"/>
        <v>1575126</v>
      </c>
      <c r="AD40" s="27"/>
      <c r="AE40" s="5"/>
      <c r="AF40" s="8"/>
      <c r="AG40" s="8"/>
      <c r="AH40" s="5"/>
    </row>
    <row r="41" spans="1:34" ht="12.75">
      <c r="A41" s="12" t="s">
        <v>80</v>
      </c>
      <c r="B41" s="13" t="s">
        <v>17</v>
      </c>
      <c r="C41" s="13">
        <v>5</v>
      </c>
      <c r="D41" s="13">
        <v>0</v>
      </c>
      <c r="E41" s="28" t="s">
        <v>81</v>
      </c>
      <c r="F41" s="30">
        <v>2619</v>
      </c>
      <c r="G41" s="30"/>
      <c r="H41" s="30"/>
      <c r="I41" s="30"/>
      <c r="J41" s="30"/>
      <c r="K41" s="30">
        <v>154960</v>
      </c>
      <c r="L41" s="31">
        <v>34</v>
      </c>
      <c r="M41" s="31">
        <v>223</v>
      </c>
      <c r="N41" s="31">
        <v>47840</v>
      </c>
      <c r="O41" s="31">
        <v>9470</v>
      </c>
      <c r="P41" s="32">
        <v>1120</v>
      </c>
      <c r="Q41" s="32">
        <v>500</v>
      </c>
      <c r="R41" s="32">
        <v>234720</v>
      </c>
      <c r="S41" s="32">
        <v>250</v>
      </c>
      <c r="T41" s="32">
        <v>81470</v>
      </c>
      <c r="U41" s="32"/>
      <c r="V41" s="32">
        <v>1491</v>
      </c>
      <c r="W41" s="32">
        <v>118860</v>
      </c>
      <c r="X41" s="32">
        <v>5577</v>
      </c>
      <c r="Y41" s="32"/>
      <c r="Z41" s="32">
        <v>5245</v>
      </c>
      <c r="AA41" s="32">
        <v>285600</v>
      </c>
      <c r="AB41" s="32"/>
      <c r="AC41" s="5">
        <f t="shared" si="0"/>
        <v>947360</v>
      </c>
      <c r="AD41" s="27"/>
      <c r="AE41" s="5"/>
      <c r="AF41" s="8"/>
      <c r="AG41" s="8"/>
      <c r="AH41" s="5"/>
    </row>
    <row r="42" spans="1:34" ht="12.75">
      <c r="A42" s="12" t="s">
        <v>82</v>
      </c>
      <c r="B42" s="13" t="s">
        <v>17</v>
      </c>
      <c r="C42" s="13">
        <v>4</v>
      </c>
      <c r="D42" s="13">
        <v>0</v>
      </c>
      <c r="E42" s="28" t="s">
        <v>83</v>
      </c>
      <c r="F42" s="30">
        <v>6947</v>
      </c>
      <c r="G42" s="30"/>
      <c r="H42" s="30"/>
      <c r="I42" s="30">
        <v>500</v>
      </c>
      <c r="J42" s="30">
        <v>37</v>
      </c>
      <c r="K42" s="30">
        <v>456500</v>
      </c>
      <c r="L42" s="31">
        <v>143</v>
      </c>
      <c r="M42" s="31">
        <v>834</v>
      </c>
      <c r="N42" s="31">
        <v>97440</v>
      </c>
      <c r="O42" s="31">
        <v>15410</v>
      </c>
      <c r="P42" s="32">
        <v>1190</v>
      </c>
      <c r="Q42" s="32">
        <v>1400</v>
      </c>
      <c r="R42" s="32">
        <v>764220</v>
      </c>
      <c r="S42" s="32">
        <v>403</v>
      </c>
      <c r="T42" s="32">
        <v>260140</v>
      </c>
      <c r="U42" s="32">
        <v>1700</v>
      </c>
      <c r="V42" s="32">
        <v>3820</v>
      </c>
      <c r="W42" s="32">
        <v>327080</v>
      </c>
      <c r="X42" s="32">
        <v>24907</v>
      </c>
      <c r="Y42" s="32"/>
      <c r="Z42" s="32">
        <v>30549</v>
      </c>
      <c r="AA42" s="32">
        <v>971240</v>
      </c>
      <c r="AB42" s="32"/>
      <c r="AC42" s="5">
        <f t="shared" si="0"/>
        <v>2957513</v>
      </c>
      <c r="AD42" s="27"/>
      <c r="AE42" s="5"/>
      <c r="AF42" s="8"/>
      <c r="AG42" s="8"/>
      <c r="AH42" s="5"/>
    </row>
    <row r="43" spans="1:34" ht="12.75">
      <c r="A43" s="12" t="s">
        <v>84</v>
      </c>
      <c r="B43" s="13" t="s">
        <v>17</v>
      </c>
      <c r="C43" s="13">
        <v>5</v>
      </c>
      <c r="D43" s="13">
        <v>0</v>
      </c>
      <c r="E43" s="28" t="s">
        <v>85</v>
      </c>
      <c r="F43" s="30">
        <v>7255</v>
      </c>
      <c r="G43" s="30">
        <v>1450</v>
      </c>
      <c r="H43" s="30"/>
      <c r="I43" s="30">
        <v>690</v>
      </c>
      <c r="J43" s="30"/>
      <c r="K43" s="30">
        <v>455130</v>
      </c>
      <c r="L43" s="31">
        <v>90</v>
      </c>
      <c r="M43" s="31">
        <v>470</v>
      </c>
      <c r="N43" s="31">
        <v>132580</v>
      </c>
      <c r="O43" s="31">
        <v>54630</v>
      </c>
      <c r="P43" s="32">
        <v>2700</v>
      </c>
      <c r="Q43" s="32"/>
      <c r="R43" s="32">
        <v>612660</v>
      </c>
      <c r="S43" s="32">
        <v>865</v>
      </c>
      <c r="T43" s="32">
        <v>238420</v>
      </c>
      <c r="U43" s="32">
        <v>960</v>
      </c>
      <c r="V43" s="32">
        <v>3077</v>
      </c>
      <c r="W43" s="32">
        <v>343940</v>
      </c>
      <c r="X43" s="32">
        <v>23906</v>
      </c>
      <c r="Y43" s="32"/>
      <c r="Z43" s="32">
        <v>16070</v>
      </c>
      <c r="AA43" s="32">
        <v>1032920</v>
      </c>
      <c r="AB43" s="32"/>
      <c r="AC43" s="5">
        <f t="shared" si="0"/>
        <v>2920558</v>
      </c>
      <c r="AD43" s="27"/>
      <c r="AE43" s="5"/>
      <c r="AF43" s="8"/>
      <c r="AG43" s="8"/>
      <c r="AH43" s="5"/>
    </row>
    <row r="44" spans="1:34" ht="12.75">
      <c r="A44" s="12" t="s">
        <v>86</v>
      </c>
      <c r="B44" s="13" t="s">
        <v>17</v>
      </c>
      <c r="C44" s="13">
        <v>4</v>
      </c>
      <c r="D44" s="13">
        <v>0</v>
      </c>
      <c r="E44" s="28" t="s">
        <v>87</v>
      </c>
      <c r="F44" s="30">
        <v>1071</v>
      </c>
      <c r="G44" s="30"/>
      <c r="H44" s="30"/>
      <c r="I44" s="30"/>
      <c r="J44" s="30"/>
      <c r="K44" s="30">
        <v>59935</v>
      </c>
      <c r="L44" s="31">
        <v>22</v>
      </c>
      <c r="M44" s="31">
        <v>100</v>
      </c>
      <c r="N44" s="31">
        <v>10584</v>
      </c>
      <c r="O44" s="31">
        <v>5328</v>
      </c>
      <c r="P44" s="32">
        <v>296</v>
      </c>
      <c r="Q44" s="32"/>
      <c r="R44" s="32">
        <v>123560</v>
      </c>
      <c r="S44" s="32">
        <v>122</v>
      </c>
      <c r="T44" s="32">
        <v>48220</v>
      </c>
      <c r="U44" s="32"/>
      <c r="V44" s="32">
        <v>32</v>
      </c>
      <c r="W44" s="32">
        <v>58140</v>
      </c>
      <c r="X44" s="32">
        <v>4925</v>
      </c>
      <c r="Y44" s="32"/>
      <c r="Z44" s="32">
        <v>4365</v>
      </c>
      <c r="AA44" s="32">
        <v>100860</v>
      </c>
      <c r="AB44" s="32"/>
      <c r="AC44" s="5">
        <f t="shared" si="0"/>
        <v>416489</v>
      </c>
      <c r="AD44" s="27"/>
      <c r="AE44" s="5"/>
      <c r="AF44" s="8"/>
      <c r="AG44" s="8"/>
      <c r="AH44" s="5"/>
    </row>
    <row r="45" spans="1:34" ht="12.75">
      <c r="A45" s="12" t="s">
        <v>88</v>
      </c>
      <c r="B45" s="13" t="s">
        <v>5</v>
      </c>
      <c r="C45" s="13">
        <v>1</v>
      </c>
      <c r="D45" s="13">
        <v>0</v>
      </c>
      <c r="E45" s="28" t="s">
        <v>89</v>
      </c>
      <c r="F45" s="30">
        <v>1761</v>
      </c>
      <c r="G45" s="30">
        <v>335</v>
      </c>
      <c r="H45" s="30"/>
      <c r="I45" s="30"/>
      <c r="J45" s="30"/>
      <c r="K45" s="30">
        <v>74369</v>
      </c>
      <c r="L45" s="31"/>
      <c r="M45" s="31">
        <v>160</v>
      </c>
      <c r="N45" s="31">
        <v>19033</v>
      </c>
      <c r="O45" s="31">
        <v>5446</v>
      </c>
      <c r="P45" s="32">
        <v>312</v>
      </c>
      <c r="Q45" s="32"/>
      <c r="R45" s="32">
        <v>159190</v>
      </c>
      <c r="S45" s="32">
        <v>151</v>
      </c>
      <c r="T45" s="32">
        <v>37305</v>
      </c>
      <c r="U45" s="32">
        <v>133</v>
      </c>
      <c r="V45" s="32">
        <v>617</v>
      </c>
      <c r="W45" s="32">
        <v>85000</v>
      </c>
      <c r="X45" s="32">
        <v>4519</v>
      </c>
      <c r="Y45" s="32"/>
      <c r="Z45" s="32">
        <v>6100</v>
      </c>
      <c r="AA45" s="32">
        <v>245510</v>
      </c>
      <c r="AB45" s="32">
        <v>3797</v>
      </c>
      <c r="AC45" s="5">
        <f t="shared" si="0"/>
        <v>641977</v>
      </c>
      <c r="AD45" s="27"/>
      <c r="AE45" s="5"/>
      <c r="AF45" s="8"/>
      <c r="AG45" s="8"/>
      <c r="AH45" s="5"/>
    </row>
    <row r="46" spans="1:34" ht="12.75">
      <c r="A46" s="12" t="s">
        <v>90</v>
      </c>
      <c r="B46" s="13" t="s">
        <v>17</v>
      </c>
      <c r="C46" s="13">
        <v>4</v>
      </c>
      <c r="D46" s="13">
        <v>0</v>
      </c>
      <c r="E46" s="28" t="s">
        <v>91</v>
      </c>
      <c r="F46" s="30">
        <v>6557</v>
      </c>
      <c r="G46" s="30"/>
      <c r="H46" s="30"/>
      <c r="I46" s="30">
        <v>440</v>
      </c>
      <c r="J46" s="30"/>
      <c r="K46" s="30">
        <v>403280</v>
      </c>
      <c r="L46" s="31">
        <v>71</v>
      </c>
      <c r="M46" s="31">
        <v>837</v>
      </c>
      <c r="N46" s="31">
        <v>81488</v>
      </c>
      <c r="O46" s="31">
        <v>23907</v>
      </c>
      <c r="P46" s="32">
        <v>1509</v>
      </c>
      <c r="Q46" s="32"/>
      <c r="R46" s="32">
        <v>645560</v>
      </c>
      <c r="S46" s="32">
        <v>588</v>
      </c>
      <c r="T46" s="32">
        <v>223607</v>
      </c>
      <c r="U46" s="32">
        <v>1420</v>
      </c>
      <c r="V46" s="32">
        <v>1024</v>
      </c>
      <c r="W46" s="32">
        <v>305876</v>
      </c>
      <c r="X46" s="32">
        <v>30805</v>
      </c>
      <c r="Y46" s="32"/>
      <c r="Z46" s="32"/>
      <c r="AA46" s="32">
        <v>772252</v>
      </c>
      <c r="AB46" s="32">
        <v>7219</v>
      </c>
      <c r="AC46" s="5">
        <f t="shared" si="0"/>
        <v>2499883</v>
      </c>
      <c r="AD46" s="27"/>
      <c r="AE46" s="5"/>
      <c r="AF46" s="8"/>
      <c r="AG46" s="8"/>
      <c r="AH46" s="5"/>
    </row>
    <row r="47" spans="1:34" ht="12.75">
      <c r="A47" s="12" t="s">
        <v>92</v>
      </c>
      <c r="B47" s="13" t="s">
        <v>20</v>
      </c>
      <c r="C47" s="13">
        <v>6</v>
      </c>
      <c r="D47" s="13">
        <v>0</v>
      </c>
      <c r="E47" s="28" t="s">
        <v>93</v>
      </c>
      <c r="F47" s="30">
        <v>1724</v>
      </c>
      <c r="G47" s="30">
        <v>790</v>
      </c>
      <c r="H47" s="30"/>
      <c r="I47" s="30"/>
      <c r="J47" s="30"/>
      <c r="K47" s="30">
        <v>56460</v>
      </c>
      <c r="L47" s="31"/>
      <c r="M47" s="31">
        <v>315</v>
      </c>
      <c r="N47" s="31">
        <v>32840</v>
      </c>
      <c r="O47" s="31">
        <v>16920</v>
      </c>
      <c r="P47" s="32">
        <v>1060</v>
      </c>
      <c r="Q47" s="32"/>
      <c r="R47" s="32"/>
      <c r="S47" s="32">
        <v>300</v>
      </c>
      <c r="T47" s="32">
        <v>24790</v>
      </c>
      <c r="U47" s="32"/>
      <c r="V47" s="32">
        <v>1955</v>
      </c>
      <c r="W47" s="32">
        <v>71120</v>
      </c>
      <c r="X47" s="32">
        <v>9720</v>
      </c>
      <c r="Y47" s="32"/>
      <c r="Z47" s="32">
        <v>6040</v>
      </c>
      <c r="AA47" s="32">
        <v>255360</v>
      </c>
      <c r="AB47" s="32"/>
      <c r="AC47" s="5">
        <f t="shared" si="0"/>
        <v>477670</v>
      </c>
      <c r="AD47" s="27"/>
      <c r="AE47" s="5"/>
      <c r="AF47" s="8"/>
      <c r="AG47" s="8"/>
      <c r="AH47" s="5"/>
    </row>
    <row r="48" spans="1:34" ht="12.75">
      <c r="A48" s="12" t="s">
        <v>94</v>
      </c>
      <c r="B48" s="13" t="s">
        <v>5</v>
      </c>
      <c r="C48" s="13">
        <v>2</v>
      </c>
      <c r="D48" s="13">
        <v>0</v>
      </c>
      <c r="E48" s="28" t="s">
        <v>95</v>
      </c>
      <c r="F48" s="30">
        <v>2336</v>
      </c>
      <c r="G48" s="30"/>
      <c r="H48" s="30"/>
      <c r="I48" s="30"/>
      <c r="J48" s="30"/>
      <c r="K48" s="30">
        <v>143190</v>
      </c>
      <c r="L48" s="31">
        <v>180</v>
      </c>
      <c r="M48" s="31">
        <v>531</v>
      </c>
      <c r="N48" s="31">
        <v>36740</v>
      </c>
      <c r="O48" s="31">
        <v>13220</v>
      </c>
      <c r="P48" s="32">
        <v>990</v>
      </c>
      <c r="Q48" s="32">
        <v>250</v>
      </c>
      <c r="R48" s="32">
        <v>184060</v>
      </c>
      <c r="S48" s="32"/>
      <c r="T48" s="32">
        <v>59420</v>
      </c>
      <c r="U48" s="32">
        <v>3310</v>
      </c>
      <c r="V48" s="32">
        <v>1489</v>
      </c>
      <c r="W48" s="32">
        <v>100140</v>
      </c>
      <c r="X48" s="32">
        <v>6785</v>
      </c>
      <c r="Y48" s="32"/>
      <c r="Z48" s="32">
        <v>7555</v>
      </c>
      <c r="AA48" s="32">
        <v>113280</v>
      </c>
      <c r="AB48" s="32">
        <v>26520</v>
      </c>
      <c r="AC48" s="5">
        <f t="shared" si="0"/>
        <v>697660</v>
      </c>
      <c r="AD48" s="27"/>
      <c r="AE48" s="5"/>
      <c r="AF48" s="8"/>
      <c r="AG48" s="8"/>
      <c r="AH48" s="5"/>
    </row>
    <row r="49" spans="1:34" ht="12.75">
      <c r="A49" s="12" t="s">
        <v>96</v>
      </c>
      <c r="B49" s="13" t="s">
        <v>10</v>
      </c>
      <c r="C49" s="13">
        <v>3</v>
      </c>
      <c r="D49" s="13">
        <v>1</v>
      </c>
      <c r="E49" s="28" t="s">
        <v>97</v>
      </c>
      <c r="F49" s="30">
        <v>16319</v>
      </c>
      <c r="G49" s="30">
        <v>1210</v>
      </c>
      <c r="H49" s="30"/>
      <c r="I49" s="30">
        <v>670</v>
      </c>
      <c r="J49" s="30"/>
      <c r="K49" s="30">
        <v>1047240</v>
      </c>
      <c r="L49" s="31">
        <v>434</v>
      </c>
      <c r="M49" s="31">
        <v>2135</v>
      </c>
      <c r="N49" s="31">
        <v>180940</v>
      </c>
      <c r="O49" s="31">
        <v>53450</v>
      </c>
      <c r="P49" s="32">
        <v>7300</v>
      </c>
      <c r="Q49" s="32">
        <v>1250</v>
      </c>
      <c r="R49" s="32">
        <v>1460100</v>
      </c>
      <c r="S49" s="32">
        <v>1305</v>
      </c>
      <c r="T49" s="32">
        <v>480720</v>
      </c>
      <c r="U49" s="32"/>
      <c r="V49" s="32">
        <v>11740</v>
      </c>
      <c r="W49" s="32">
        <v>673520</v>
      </c>
      <c r="X49" s="32">
        <v>51915</v>
      </c>
      <c r="Y49" s="32"/>
      <c r="Z49" s="32">
        <v>64710</v>
      </c>
      <c r="AA49" s="32">
        <v>2251080</v>
      </c>
      <c r="AB49" s="32">
        <v>12960</v>
      </c>
      <c r="AC49" s="5">
        <f t="shared" si="0"/>
        <v>6302679</v>
      </c>
      <c r="AD49" s="27"/>
      <c r="AE49" s="5"/>
      <c r="AF49" s="8"/>
      <c r="AG49" s="8"/>
      <c r="AH49" s="5"/>
    </row>
    <row r="50" spans="1:34" ht="12.75">
      <c r="A50" s="12" t="s">
        <v>98</v>
      </c>
      <c r="B50" s="13" t="s">
        <v>17</v>
      </c>
      <c r="C50" s="13">
        <v>4</v>
      </c>
      <c r="D50" s="13">
        <v>0</v>
      </c>
      <c r="E50" s="28" t="s">
        <v>99</v>
      </c>
      <c r="F50" s="30">
        <v>1201</v>
      </c>
      <c r="G50" s="30"/>
      <c r="H50" s="30"/>
      <c r="I50" s="30"/>
      <c r="J50" s="30"/>
      <c r="K50" s="30">
        <v>55805</v>
      </c>
      <c r="L50" s="31"/>
      <c r="M50" s="31"/>
      <c r="N50" s="31">
        <v>15876</v>
      </c>
      <c r="O50" s="31">
        <v>15985</v>
      </c>
      <c r="P50" s="32">
        <v>444</v>
      </c>
      <c r="Q50" s="32"/>
      <c r="R50" s="32">
        <v>107640</v>
      </c>
      <c r="S50" s="32">
        <v>183</v>
      </c>
      <c r="T50" s="32">
        <v>34360</v>
      </c>
      <c r="U50" s="32"/>
      <c r="V50" s="32">
        <v>48</v>
      </c>
      <c r="W50" s="32">
        <v>46800</v>
      </c>
      <c r="X50" s="32">
        <v>7388</v>
      </c>
      <c r="Y50" s="32"/>
      <c r="Z50" s="32">
        <v>4333</v>
      </c>
      <c r="AA50" s="32">
        <v>87980</v>
      </c>
      <c r="AB50" s="32"/>
      <c r="AC50" s="5">
        <f t="shared" si="0"/>
        <v>376842</v>
      </c>
      <c r="AD50" s="27"/>
      <c r="AE50" s="5"/>
      <c r="AF50" s="8"/>
      <c r="AG50" s="8"/>
      <c r="AH50" s="5"/>
    </row>
    <row r="51" spans="1:34" ht="12.75">
      <c r="A51" s="12" t="s">
        <v>100</v>
      </c>
      <c r="B51" s="13" t="s">
        <v>17</v>
      </c>
      <c r="C51" s="13">
        <v>4</v>
      </c>
      <c r="D51" s="13">
        <v>0</v>
      </c>
      <c r="E51" s="28" t="s">
        <v>101</v>
      </c>
      <c r="F51" s="30">
        <v>5713</v>
      </c>
      <c r="G51" s="30"/>
      <c r="H51" s="30"/>
      <c r="I51" s="30"/>
      <c r="J51" s="30"/>
      <c r="K51" s="30">
        <v>266312</v>
      </c>
      <c r="L51" s="31">
        <v>300</v>
      </c>
      <c r="M51" s="31">
        <v>628</v>
      </c>
      <c r="N51" s="31">
        <v>136891</v>
      </c>
      <c r="O51" s="31">
        <v>11401</v>
      </c>
      <c r="P51" s="32">
        <v>1903</v>
      </c>
      <c r="Q51" s="32">
        <v>537</v>
      </c>
      <c r="R51" s="32">
        <v>633560</v>
      </c>
      <c r="S51" s="32">
        <v>526</v>
      </c>
      <c r="T51" s="32">
        <v>188891</v>
      </c>
      <c r="U51" s="32">
        <v>4258</v>
      </c>
      <c r="V51" s="32"/>
      <c r="W51" s="32">
        <v>240374</v>
      </c>
      <c r="X51" s="32">
        <v>22429</v>
      </c>
      <c r="Y51" s="32"/>
      <c r="Z51" s="32">
        <v>34564</v>
      </c>
      <c r="AA51" s="32">
        <v>741510</v>
      </c>
      <c r="AB51" s="32"/>
      <c r="AC51" s="5">
        <f t="shared" si="0"/>
        <v>2284084</v>
      </c>
      <c r="AD51" s="27"/>
      <c r="AE51" s="5"/>
      <c r="AF51" s="8"/>
      <c r="AG51" s="8"/>
      <c r="AH51" s="5"/>
    </row>
    <row r="52" spans="1:34" ht="12.75">
      <c r="A52" s="12" t="s">
        <v>102</v>
      </c>
      <c r="B52" s="13" t="s">
        <v>5</v>
      </c>
      <c r="C52" s="13">
        <v>1</v>
      </c>
      <c r="D52" s="13">
        <v>0</v>
      </c>
      <c r="E52" s="28" t="s">
        <v>103</v>
      </c>
      <c r="F52" s="30">
        <v>1299</v>
      </c>
      <c r="G52" s="30">
        <v>258</v>
      </c>
      <c r="H52" s="30"/>
      <c r="I52" s="30">
        <v>120</v>
      </c>
      <c r="J52" s="30"/>
      <c r="K52" s="30">
        <v>69498</v>
      </c>
      <c r="L52" s="31"/>
      <c r="M52" s="31">
        <v>124</v>
      </c>
      <c r="N52" s="31">
        <v>14640</v>
      </c>
      <c r="O52" s="31">
        <v>4190</v>
      </c>
      <c r="P52" s="32">
        <v>239</v>
      </c>
      <c r="Q52" s="32"/>
      <c r="R52" s="32">
        <v>89510</v>
      </c>
      <c r="S52" s="32">
        <v>116</v>
      </c>
      <c r="T52" s="32">
        <v>33931</v>
      </c>
      <c r="U52" s="32">
        <v>102</v>
      </c>
      <c r="V52" s="32">
        <v>475</v>
      </c>
      <c r="W52" s="32">
        <v>51780</v>
      </c>
      <c r="X52" s="32">
        <v>3470</v>
      </c>
      <c r="Y52" s="32"/>
      <c r="Z52" s="32">
        <v>4220</v>
      </c>
      <c r="AA52" s="32">
        <v>161445</v>
      </c>
      <c r="AB52" s="32">
        <v>2921</v>
      </c>
      <c r="AC52" s="5">
        <f t="shared" si="0"/>
        <v>437039</v>
      </c>
      <c r="AD52" s="27"/>
      <c r="AE52" s="5"/>
      <c r="AF52" s="8"/>
      <c r="AG52" s="8"/>
      <c r="AH52" s="5"/>
    </row>
    <row r="53" spans="1:34" ht="12.75">
      <c r="A53" s="12" t="s">
        <v>104</v>
      </c>
      <c r="B53" s="13" t="s">
        <v>17</v>
      </c>
      <c r="C53" s="13">
        <v>4</v>
      </c>
      <c r="D53" s="13">
        <v>0</v>
      </c>
      <c r="E53" s="28" t="s">
        <v>105</v>
      </c>
      <c r="F53" s="30">
        <v>2541</v>
      </c>
      <c r="G53" s="30"/>
      <c r="H53" s="30"/>
      <c r="I53" s="30">
        <v>120</v>
      </c>
      <c r="J53" s="30"/>
      <c r="K53" s="30">
        <v>103378</v>
      </c>
      <c r="L53" s="31">
        <v>27</v>
      </c>
      <c r="M53" s="31">
        <v>316</v>
      </c>
      <c r="N53" s="31">
        <v>30752</v>
      </c>
      <c r="O53" s="31">
        <v>9020</v>
      </c>
      <c r="P53" s="32">
        <v>570</v>
      </c>
      <c r="Q53" s="32"/>
      <c r="R53" s="32">
        <v>153440</v>
      </c>
      <c r="S53" s="32">
        <v>222</v>
      </c>
      <c r="T53" s="32">
        <v>60395</v>
      </c>
      <c r="U53" s="32">
        <v>536</v>
      </c>
      <c r="V53" s="32">
        <v>736</v>
      </c>
      <c r="W53" s="32">
        <v>118828</v>
      </c>
      <c r="X53" s="32">
        <v>11624</v>
      </c>
      <c r="Y53" s="32"/>
      <c r="Z53" s="32">
        <v>9828</v>
      </c>
      <c r="AA53" s="32">
        <v>314360</v>
      </c>
      <c r="AB53" s="32">
        <v>2724</v>
      </c>
      <c r="AC53" s="5">
        <f t="shared" si="0"/>
        <v>816876</v>
      </c>
      <c r="AD53" s="27"/>
      <c r="AE53" s="5"/>
      <c r="AF53" s="8"/>
      <c r="AG53" s="8"/>
      <c r="AH53" s="5"/>
    </row>
    <row r="54" spans="1:34" ht="12.75">
      <c r="A54" s="12" t="s">
        <v>106</v>
      </c>
      <c r="B54" s="13" t="s">
        <v>20</v>
      </c>
      <c r="C54" s="13">
        <v>6</v>
      </c>
      <c r="D54" s="13">
        <v>0</v>
      </c>
      <c r="E54" s="28" t="s">
        <v>107</v>
      </c>
      <c r="F54" s="30">
        <v>2592</v>
      </c>
      <c r="G54" s="30">
        <v>1480</v>
      </c>
      <c r="H54" s="30"/>
      <c r="I54" s="30"/>
      <c r="J54" s="30"/>
      <c r="K54" s="30">
        <v>179980</v>
      </c>
      <c r="L54" s="31">
        <v>115</v>
      </c>
      <c r="M54" s="31">
        <v>290</v>
      </c>
      <c r="N54" s="31">
        <v>56720</v>
      </c>
      <c r="O54" s="31">
        <v>24820</v>
      </c>
      <c r="P54" s="32">
        <v>1830</v>
      </c>
      <c r="Q54" s="32"/>
      <c r="R54" s="32"/>
      <c r="S54" s="32">
        <v>225</v>
      </c>
      <c r="T54" s="32">
        <v>33830</v>
      </c>
      <c r="U54" s="32"/>
      <c r="V54" s="32">
        <v>2455</v>
      </c>
      <c r="W54" s="32"/>
      <c r="X54" s="32">
        <v>12252</v>
      </c>
      <c r="Y54" s="32"/>
      <c r="Z54" s="32">
        <v>2585</v>
      </c>
      <c r="AA54" s="32">
        <v>367920</v>
      </c>
      <c r="AB54" s="32">
        <v>115390</v>
      </c>
      <c r="AC54" s="5">
        <f t="shared" si="0"/>
        <v>799892</v>
      </c>
      <c r="AD54" s="27"/>
      <c r="AE54" s="5"/>
      <c r="AF54" s="8"/>
      <c r="AG54" s="8"/>
      <c r="AH54" s="5"/>
    </row>
    <row r="55" spans="1:34" ht="12.75">
      <c r="A55" s="12" t="s">
        <v>108</v>
      </c>
      <c r="B55" s="13" t="s">
        <v>10</v>
      </c>
      <c r="C55" s="13">
        <v>3</v>
      </c>
      <c r="D55" s="13">
        <v>0</v>
      </c>
      <c r="E55" s="28" t="s">
        <v>109</v>
      </c>
      <c r="F55" s="30">
        <v>5408</v>
      </c>
      <c r="G55" s="30">
        <v>63</v>
      </c>
      <c r="H55" s="30"/>
      <c r="I55" s="30"/>
      <c r="J55" s="30"/>
      <c r="K55" s="30">
        <v>325550</v>
      </c>
      <c r="L55" s="31">
        <v>128</v>
      </c>
      <c r="M55" s="31">
        <v>708</v>
      </c>
      <c r="N55" s="31">
        <v>69930</v>
      </c>
      <c r="O55" s="31">
        <v>31610</v>
      </c>
      <c r="P55" s="32">
        <v>1980</v>
      </c>
      <c r="Q55" s="32">
        <v>600</v>
      </c>
      <c r="R55" s="32">
        <v>419080</v>
      </c>
      <c r="S55" s="32">
        <v>368</v>
      </c>
      <c r="T55" s="32">
        <v>152260</v>
      </c>
      <c r="U55" s="32">
        <v>3510</v>
      </c>
      <c r="V55" s="32">
        <v>1164</v>
      </c>
      <c r="W55" s="32">
        <v>250250</v>
      </c>
      <c r="X55" s="32">
        <v>27042</v>
      </c>
      <c r="Y55" s="32"/>
      <c r="Z55" s="32">
        <v>12100</v>
      </c>
      <c r="AA55" s="32">
        <v>623800</v>
      </c>
      <c r="AB55" s="32"/>
      <c r="AC55" s="5">
        <f t="shared" si="0"/>
        <v>1920143</v>
      </c>
      <c r="AD55" s="27"/>
      <c r="AE55" s="5"/>
      <c r="AF55" s="8"/>
      <c r="AG55" s="8"/>
      <c r="AH55" s="5"/>
    </row>
    <row r="56" spans="1:34" ht="12.75">
      <c r="A56" s="12" t="s">
        <v>110</v>
      </c>
      <c r="B56" s="13" t="s">
        <v>10</v>
      </c>
      <c r="C56" s="13">
        <v>3</v>
      </c>
      <c r="D56" s="13">
        <v>0</v>
      </c>
      <c r="E56" s="28" t="s">
        <v>111</v>
      </c>
      <c r="F56" s="30">
        <v>7233</v>
      </c>
      <c r="G56" s="30"/>
      <c r="H56" s="30"/>
      <c r="I56" s="30">
        <v>820</v>
      </c>
      <c r="J56" s="30"/>
      <c r="K56" s="30">
        <v>413170</v>
      </c>
      <c r="L56" s="31">
        <v>290</v>
      </c>
      <c r="M56" s="31">
        <v>915</v>
      </c>
      <c r="N56" s="31">
        <v>84300</v>
      </c>
      <c r="O56" s="31">
        <v>19350</v>
      </c>
      <c r="P56" s="32">
        <v>13388</v>
      </c>
      <c r="Q56" s="32"/>
      <c r="R56" s="32">
        <v>675140</v>
      </c>
      <c r="S56" s="32">
        <v>1117</v>
      </c>
      <c r="T56" s="32">
        <v>225655</v>
      </c>
      <c r="U56" s="32"/>
      <c r="V56" s="32">
        <v>3674</v>
      </c>
      <c r="W56" s="32">
        <v>360600</v>
      </c>
      <c r="X56" s="32">
        <v>28815</v>
      </c>
      <c r="Y56" s="32"/>
      <c r="Z56" s="32">
        <v>28470</v>
      </c>
      <c r="AA56" s="32">
        <v>885050</v>
      </c>
      <c r="AB56" s="32"/>
      <c r="AC56" s="5">
        <f t="shared" si="0"/>
        <v>2740754</v>
      </c>
      <c r="AD56" s="27"/>
      <c r="AE56" s="5"/>
      <c r="AF56" s="8"/>
      <c r="AG56" s="18"/>
      <c r="AH56" s="5"/>
    </row>
    <row r="57" spans="1:34" ht="12.75">
      <c r="A57" s="12" t="s">
        <v>112</v>
      </c>
      <c r="B57" s="13" t="s">
        <v>10</v>
      </c>
      <c r="C57" s="13">
        <v>3</v>
      </c>
      <c r="D57" s="13">
        <v>0</v>
      </c>
      <c r="E57" s="28" t="s">
        <v>113</v>
      </c>
      <c r="F57" s="30">
        <v>8632</v>
      </c>
      <c r="G57" s="30"/>
      <c r="H57" s="30"/>
      <c r="I57" s="30"/>
      <c r="J57" s="30"/>
      <c r="K57" s="30">
        <v>436040</v>
      </c>
      <c r="L57" s="31">
        <v>257</v>
      </c>
      <c r="M57" s="31">
        <v>1152</v>
      </c>
      <c r="N57" s="31">
        <v>169620</v>
      </c>
      <c r="O57" s="31">
        <v>12100</v>
      </c>
      <c r="P57" s="32">
        <v>2120</v>
      </c>
      <c r="Q57" s="32">
        <v>1050</v>
      </c>
      <c r="R57" s="32">
        <v>697260</v>
      </c>
      <c r="S57" s="32">
        <v>910</v>
      </c>
      <c r="T57" s="32">
        <v>264920</v>
      </c>
      <c r="U57" s="32"/>
      <c r="V57" s="32">
        <v>2877</v>
      </c>
      <c r="W57" s="32">
        <v>359860</v>
      </c>
      <c r="X57" s="32">
        <v>28114</v>
      </c>
      <c r="Y57" s="32"/>
      <c r="Z57" s="32">
        <v>27200</v>
      </c>
      <c r="AA57" s="32">
        <v>748200</v>
      </c>
      <c r="AB57" s="32"/>
      <c r="AC57" s="5">
        <f t="shared" si="0"/>
        <v>2751680</v>
      </c>
      <c r="AD57" s="27"/>
      <c r="AE57" s="5"/>
      <c r="AF57" s="8"/>
      <c r="AG57" s="8"/>
      <c r="AH57" s="5"/>
    </row>
    <row r="58" spans="1:34" ht="12.75">
      <c r="A58" s="12" t="s">
        <v>114</v>
      </c>
      <c r="B58" s="13" t="s">
        <v>20</v>
      </c>
      <c r="C58" s="13">
        <v>6</v>
      </c>
      <c r="D58" s="13">
        <v>0</v>
      </c>
      <c r="E58" s="28" t="s">
        <v>115</v>
      </c>
      <c r="F58" s="30">
        <v>4294</v>
      </c>
      <c r="G58" s="30">
        <v>1150</v>
      </c>
      <c r="H58" s="30"/>
      <c r="I58" s="30">
        <v>330</v>
      </c>
      <c r="J58" s="30"/>
      <c r="K58" s="30">
        <v>252410</v>
      </c>
      <c r="L58" s="31">
        <v>100</v>
      </c>
      <c r="M58" s="31">
        <v>267</v>
      </c>
      <c r="N58" s="31">
        <v>65940</v>
      </c>
      <c r="O58" s="31">
        <v>26760</v>
      </c>
      <c r="P58" s="32">
        <v>1790</v>
      </c>
      <c r="Q58" s="32">
        <v>800</v>
      </c>
      <c r="R58" s="32">
        <v>447010</v>
      </c>
      <c r="S58" s="32">
        <v>555</v>
      </c>
      <c r="T58" s="32">
        <v>166730</v>
      </c>
      <c r="U58" s="32"/>
      <c r="V58" s="32">
        <v>2804</v>
      </c>
      <c r="W58" s="32">
        <v>230520</v>
      </c>
      <c r="X58" s="32">
        <v>14153</v>
      </c>
      <c r="Y58" s="32"/>
      <c r="Z58" s="32">
        <v>7005</v>
      </c>
      <c r="AA58" s="32">
        <v>422280</v>
      </c>
      <c r="AB58" s="32"/>
      <c r="AC58" s="5">
        <f t="shared" si="0"/>
        <v>1640604</v>
      </c>
      <c r="AD58" s="27"/>
      <c r="AE58" s="5"/>
      <c r="AF58" s="8"/>
      <c r="AG58" s="8"/>
      <c r="AH58" s="5"/>
    </row>
    <row r="59" spans="1:34" ht="12.75">
      <c r="A59" s="12" t="s">
        <v>116</v>
      </c>
      <c r="B59" s="13" t="s">
        <v>17</v>
      </c>
      <c r="C59" s="13">
        <v>5</v>
      </c>
      <c r="D59" s="13">
        <v>0</v>
      </c>
      <c r="E59" s="28" t="s">
        <v>117</v>
      </c>
      <c r="F59" s="30">
        <v>7585</v>
      </c>
      <c r="G59" s="30"/>
      <c r="H59" s="30"/>
      <c r="I59" s="30">
        <v>260</v>
      </c>
      <c r="J59" s="30"/>
      <c r="K59" s="30">
        <v>219630</v>
      </c>
      <c r="L59" s="31">
        <v>260</v>
      </c>
      <c r="M59" s="31">
        <v>664</v>
      </c>
      <c r="N59" s="31">
        <v>142680</v>
      </c>
      <c r="O59" s="31">
        <v>36790</v>
      </c>
      <c r="P59" s="32">
        <v>1820</v>
      </c>
      <c r="Q59" s="32">
        <v>3380</v>
      </c>
      <c r="R59" s="32"/>
      <c r="S59" s="32">
        <v>724</v>
      </c>
      <c r="T59" s="32">
        <v>99380</v>
      </c>
      <c r="U59" s="32">
        <v>6170</v>
      </c>
      <c r="V59" s="32">
        <v>1580</v>
      </c>
      <c r="W59" s="32">
        <v>250860</v>
      </c>
      <c r="X59" s="32">
        <v>39852</v>
      </c>
      <c r="Y59" s="32"/>
      <c r="Z59" s="32">
        <v>24890</v>
      </c>
      <c r="AA59" s="32">
        <v>1261420</v>
      </c>
      <c r="AB59" s="32">
        <v>29060</v>
      </c>
      <c r="AC59" s="5">
        <f t="shared" si="0"/>
        <v>2119420</v>
      </c>
      <c r="AD59" s="27"/>
      <c r="AE59" s="5"/>
      <c r="AF59" s="18"/>
      <c r="AG59" s="8"/>
      <c r="AH59" s="5"/>
    </row>
    <row r="60" spans="1:34" ht="12.75">
      <c r="A60" s="12" t="s">
        <v>118</v>
      </c>
      <c r="B60" s="13" t="s">
        <v>17</v>
      </c>
      <c r="C60" s="13">
        <v>4</v>
      </c>
      <c r="D60" s="13">
        <v>0</v>
      </c>
      <c r="E60" s="28" t="s">
        <v>119</v>
      </c>
      <c r="F60" s="30">
        <v>1746</v>
      </c>
      <c r="G60" s="30"/>
      <c r="H60" s="30"/>
      <c r="I60" s="30"/>
      <c r="J60" s="30"/>
      <c r="K60" s="30">
        <v>70068</v>
      </c>
      <c r="L60" s="31"/>
      <c r="M60" s="31">
        <v>190</v>
      </c>
      <c r="N60" s="31">
        <v>41539</v>
      </c>
      <c r="O60" s="31">
        <v>3459</v>
      </c>
      <c r="P60" s="32">
        <v>577</v>
      </c>
      <c r="Q60" s="32">
        <v>163</v>
      </c>
      <c r="R60" s="32">
        <v>157000</v>
      </c>
      <c r="S60" s="32">
        <v>159</v>
      </c>
      <c r="T60" s="32">
        <v>43859</v>
      </c>
      <c r="U60" s="32">
        <v>1292</v>
      </c>
      <c r="V60" s="32"/>
      <c r="W60" s="32">
        <v>46486</v>
      </c>
      <c r="X60" s="32">
        <v>6806</v>
      </c>
      <c r="Y60" s="32"/>
      <c r="Z60" s="32">
        <v>5499</v>
      </c>
      <c r="AA60" s="32">
        <v>191670</v>
      </c>
      <c r="AB60" s="32"/>
      <c r="AC60" s="5">
        <f t="shared" si="0"/>
        <v>568767</v>
      </c>
      <c r="AD60" s="27"/>
      <c r="AE60" s="5"/>
      <c r="AF60" s="8"/>
      <c r="AG60" s="8"/>
      <c r="AH60" s="5"/>
    </row>
    <row r="61" spans="1:34" ht="12.75">
      <c r="A61" s="12" t="s">
        <v>120</v>
      </c>
      <c r="B61" s="13" t="s">
        <v>10</v>
      </c>
      <c r="C61" s="13">
        <v>3</v>
      </c>
      <c r="D61" s="13">
        <v>1</v>
      </c>
      <c r="E61" s="28" t="s">
        <v>121</v>
      </c>
      <c r="F61" s="30">
        <v>9564</v>
      </c>
      <c r="G61" s="30">
        <v>240</v>
      </c>
      <c r="H61" s="30"/>
      <c r="I61" s="30">
        <v>190</v>
      </c>
      <c r="J61" s="30"/>
      <c r="K61" s="30">
        <v>568250</v>
      </c>
      <c r="L61" s="31">
        <v>316</v>
      </c>
      <c r="M61" s="31">
        <v>870</v>
      </c>
      <c r="N61" s="31">
        <v>107400</v>
      </c>
      <c r="O61" s="31">
        <v>25100</v>
      </c>
      <c r="P61" s="32">
        <v>5965</v>
      </c>
      <c r="Q61" s="32">
        <v>550</v>
      </c>
      <c r="R61" s="32">
        <v>734700</v>
      </c>
      <c r="S61" s="32">
        <v>450</v>
      </c>
      <c r="T61" s="32">
        <v>271310</v>
      </c>
      <c r="U61" s="32">
        <v>2690</v>
      </c>
      <c r="V61" s="32">
        <v>4084</v>
      </c>
      <c r="W61" s="32">
        <v>425440</v>
      </c>
      <c r="X61" s="32">
        <v>41335</v>
      </c>
      <c r="Y61" s="32"/>
      <c r="Z61" s="32">
        <v>7280</v>
      </c>
      <c r="AA61" s="32">
        <v>1262130</v>
      </c>
      <c r="AB61" s="32"/>
      <c r="AC61" s="5">
        <f t="shared" si="0"/>
        <v>3458300</v>
      </c>
      <c r="AD61" s="27"/>
      <c r="AE61" s="5"/>
      <c r="AF61" s="8"/>
      <c r="AG61" s="8"/>
      <c r="AH61" s="5"/>
    </row>
    <row r="62" spans="1:34" ht="12.75">
      <c r="A62" s="12" t="s">
        <v>122</v>
      </c>
      <c r="B62" s="13" t="s">
        <v>17</v>
      </c>
      <c r="C62" s="13">
        <v>4</v>
      </c>
      <c r="D62" s="13">
        <v>0</v>
      </c>
      <c r="E62" s="28" t="s">
        <v>123</v>
      </c>
      <c r="F62" s="30">
        <v>1273</v>
      </c>
      <c r="G62" s="30"/>
      <c r="H62" s="30"/>
      <c r="I62" s="30"/>
      <c r="J62" s="30"/>
      <c r="K62" s="30">
        <v>41607</v>
      </c>
      <c r="L62" s="31">
        <v>15</v>
      </c>
      <c r="M62" s="31">
        <v>175</v>
      </c>
      <c r="N62" s="31">
        <v>16916</v>
      </c>
      <c r="O62" s="31">
        <v>4959</v>
      </c>
      <c r="P62" s="32">
        <v>315</v>
      </c>
      <c r="Q62" s="32"/>
      <c r="R62" s="32">
        <v>67220</v>
      </c>
      <c r="S62" s="32">
        <v>122</v>
      </c>
      <c r="T62" s="32">
        <v>23224</v>
      </c>
      <c r="U62" s="32">
        <v>295</v>
      </c>
      <c r="V62" s="32">
        <v>213</v>
      </c>
      <c r="W62" s="32">
        <v>44017</v>
      </c>
      <c r="X62" s="32">
        <v>6395</v>
      </c>
      <c r="Y62" s="32"/>
      <c r="Z62" s="32">
        <v>4448</v>
      </c>
      <c r="AA62" s="32">
        <v>64764</v>
      </c>
      <c r="AB62" s="32">
        <v>1498</v>
      </c>
      <c r="AC62" s="5">
        <f t="shared" si="0"/>
        <v>276183</v>
      </c>
      <c r="AD62" s="27"/>
      <c r="AE62" s="5"/>
      <c r="AF62" s="8"/>
      <c r="AG62" s="8"/>
      <c r="AH62" s="5"/>
    </row>
    <row r="63" spans="1:34" ht="12.75">
      <c r="A63" s="12" t="s">
        <v>124</v>
      </c>
      <c r="B63" s="13" t="s">
        <v>20</v>
      </c>
      <c r="C63" s="13">
        <v>6</v>
      </c>
      <c r="D63" s="13">
        <v>0</v>
      </c>
      <c r="E63" s="28" t="s">
        <v>125</v>
      </c>
      <c r="F63" s="30">
        <v>1782</v>
      </c>
      <c r="G63" s="30"/>
      <c r="H63" s="30"/>
      <c r="I63" s="30"/>
      <c r="J63" s="30"/>
      <c r="K63" s="30">
        <v>114349</v>
      </c>
      <c r="L63" s="31">
        <v>94</v>
      </c>
      <c r="M63" s="31">
        <v>291</v>
      </c>
      <c r="N63" s="31">
        <v>19583</v>
      </c>
      <c r="O63" s="31">
        <v>9948</v>
      </c>
      <c r="P63" s="32">
        <v>855</v>
      </c>
      <c r="Q63" s="32">
        <v>53</v>
      </c>
      <c r="R63" s="32">
        <v>157870</v>
      </c>
      <c r="S63" s="32">
        <v>835</v>
      </c>
      <c r="T63" s="32">
        <v>51547</v>
      </c>
      <c r="U63" s="32"/>
      <c r="V63" s="32"/>
      <c r="W63" s="32">
        <v>91510</v>
      </c>
      <c r="X63" s="32">
        <v>8050</v>
      </c>
      <c r="Y63" s="32"/>
      <c r="Z63" s="32"/>
      <c r="AA63" s="32">
        <v>63640</v>
      </c>
      <c r="AB63" s="32">
        <v>8248</v>
      </c>
      <c r="AC63" s="5">
        <f t="shared" si="0"/>
        <v>526873</v>
      </c>
      <c r="AD63" s="27"/>
      <c r="AE63" s="5"/>
      <c r="AF63" s="8"/>
      <c r="AG63" s="8"/>
      <c r="AH63" s="5"/>
    </row>
    <row r="64" spans="1:34" ht="12.75">
      <c r="A64" s="12" t="s">
        <v>126</v>
      </c>
      <c r="B64" s="13" t="s">
        <v>17</v>
      </c>
      <c r="C64" s="13">
        <v>4</v>
      </c>
      <c r="D64" s="13">
        <v>0</v>
      </c>
      <c r="E64" s="28" t="s">
        <v>127</v>
      </c>
      <c r="F64" s="30">
        <v>1206</v>
      </c>
      <c r="G64" s="30">
        <v>470</v>
      </c>
      <c r="H64" s="30"/>
      <c r="I64" s="30"/>
      <c r="J64" s="30"/>
      <c r="K64" s="30">
        <v>51910</v>
      </c>
      <c r="L64" s="31">
        <v>50</v>
      </c>
      <c r="M64" s="31">
        <v>153</v>
      </c>
      <c r="N64" s="31">
        <v>8560</v>
      </c>
      <c r="O64" s="31">
        <v>4740</v>
      </c>
      <c r="P64" s="32"/>
      <c r="Q64" s="32"/>
      <c r="R64" s="32">
        <v>63660</v>
      </c>
      <c r="S64" s="32">
        <v>450</v>
      </c>
      <c r="T64" s="32">
        <v>31120</v>
      </c>
      <c r="U64" s="32"/>
      <c r="V64" s="32">
        <v>20</v>
      </c>
      <c r="W64" s="32">
        <v>51190</v>
      </c>
      <c r="X64" s="32">
        <v>7096</v>
      </c>
      <c r="Y64" s="32"/>
      <c r="Z64" s="32">
        <v>7194</v>
      </c>
      <c r="AA64" s="32">
        <v>114400</v>
      </c>
      <c r="AB64" s="32"/>
      <c r="AC64" s="5">
        <f t="shared" si="0"/>
        <v>341013</v>
      </c>
      <c r="AD64" s="27"/>
      <c r="AE64" s="5"/>
      <c r="AF64" s="8"/>
      <c r="AG64" s="8"/>
      <c r="AH64" s="5"/>
    </row>
    <row r="65" spans="1:34" ht="12.75">
      <c r="A65" s="12" t="s">
        <v>128</v>
      </c>
      <c r="B65" s="13" t="s">
        <v>17</v>
      </c>
      <c r="C65" s="13">
        <v>4</v>
      </c>
      <c r="D65" s="13">
        <v>0</v>
      </c>
      <c r="E65" s="28" t="s">
        <v>129</v>
      </c>
      <c r="F65" s="30">
        <v>6260</v>
      </c>
      <c r="G65" s="30"/>
      <c r="H65" s="30"/>
      <c r="I65" s="30"/>
      <c r="J65" s="30"/>
      <c r="K65" s="30">
        <v>328334</v>
      </c>
      <c r="L65" s="31">
        <v>209</v>
      </c>
      <c r="M65" s="31">
        <v>719</v>
      </c>
      <c r="N65" s="31">
        <v>91159</v>
      </c>
      <c r="O65" s="31">
        <v>10287</v>
      </c>
      <c r="P65" s="32">
        <v>2162</v>
      </c>
      <c r="Q65" s="32"/>
      <c r="R65" s="32">
        <v>625800</v>
      </c>
      <c r="S65" s="32">
        <v>680</v>
      </c>
      <c r="T65" s="32">
        <v>178943</v>
      </c>
      <c r="U65" s="32">
        <v>2414</v>
      </c>
      <c r="V65" s="32">
        <v>2200</v>
      </c>
      <c r="W65" s="32">
        <v>292194</v>
      </c>
      <c r="X65" s="32">
        <v>23986</v>
      </c>
      <c r="Y65" s="32"/>
      <c r="Z65" s="32">
        <v>33775</v>
      </c>
      <c r="AA65" s="32">
        <v>687778</v>
      </c>
      <c r="AB65" s="32"/>
      <c r="AC65" s="5">
        <f t="shared" si="0"/>
        <v>2280640</v>
      </c>
      <c r="AD65" s="27"/>
      <c r="AE65" s="5"/>
      <c r="AF65" s="8"/>
      <c r="AG65" s="8"/>
      <c r="AH65" s="5"/>
    </row>
    <row r="66" spans="1:34" ht="12.75">
      <c r="A66" s="12" t="s">
        <v>130</v>
      </c>
      <c r="B66" s="13" t="s">
        <v>17</v>
      </c>
      <c r="C66" s="13">
        <v>4</v>
      </c>
      <c r="D66" s="13">
        <v>0</v>
      </c>
      <c r="E66" s="28" t="s">
        <v>131</v>
      </c>
      <c r="F66" s="30">
        <v>1583</v>
      </c>
      <c r="G66" s="30"/>
      <c r="H66" s="30"/>
      <c r="I66" s="30">
        <v>150</v>
      </c>
      <c r="J66" s="30"/>
      <c r="K66" s="30">
        <v>76560</v>
      </c>
      <c r="L66" s="31">
        <v>24</v>
      </c>
      <c r="M66" s="31">
        <v>141</v>
      </c>
      <c r="N66" s="31">
        <v>22512</v>
      </c>
      <c r="O66" s="31">
        <v>10092</v>
      </c>
      <c r="P66" s="32">
        <v>735</v>
      </c>
      <c r="Q66" s="32">
        <v>105</v>
      </c>
      <c r="R66" s="32">
        <v>137140</v>
      </c>
      <c r="S66" s="32">
        <v>195</v>
      </c>
      <c r="T66" s="32">
        <v>49690</v>
      </c>
      <c r="U66" s="32"/>
      <c r="V66" s="32">
        <v>1126</v>
      </c>
      <c r="W66" s="32">
        <v>82969</v>
      </c>
      <c r="X66" s="32">
        <v>7682</v>
      </c>
      <c r="Y66" s="32"/>
      <c r="Z66" s="32">
        <v>7193</v>
      </c>
      <c r="AA66" s="32">
        <v>189303</v>
      </c>
      <c r="AB66" s="32"/>
      <c r="AC66" s="5">
        <f t="shared" si="0"/>
        <v>585617</v>
      </c>
      <c r="AD66" s="27"/>
      <c r="AE66" s="5"/>
      <c r="AF66" s="8"/>
      <c r="AG66" s="8"/>
      <c r="AH66" s="5"/>
    </row>
    <row r="67" spans="1:34" ht="12.75">
      <c r="A67" s="12" t="s">
        <v>132</v>
      </c>
      <c r="B67" s="13" t="s">
        <v>5</v>
      </c>
      <c r="C67" s="13">
        <v>2</v>
      </c>
      <c r="D67" s="13">
        <v>0</v>
      </c>
      <c r="E67" s="28" t="s">
        <v>133</v>
      </c>
      <c r="F67" s="30">
        <v>2590</v>
      </c>
      <c r="G67" s="30"/>
      <c r="H67" s="30"/>
      <c r="I67" s="30"/>
      <c r="J67" s="30"/>
      <c r="K67" s="30">
        <v>128830</v>
      </c>
      <c r="L67" s="31"/>
      <c r="M67" s="31"/>
      <c r="N67" s="31">
        <v>4960</v>
      </c>
      <c r="O67" s="31">
        <v>400</v>
      </c>
      <c r="P67" s="32"/>
      <c r="Q67" s="32"/>
      <c r="R67" s="32">
        <v>216740</v>
      </c>
      <c r="S67" s="32"/>
      <c r="T67" s="32">
        <v>76190</v>
      </c>
      <c r="U67" s="32"/>
      <c r="V67" s="32"/>
      <c r="W67" s="32">
        <v>115900</v>
      </c>
      <c r="X67" s="32">
        <v>3510</v>
      </c>
      <c r="Y67" s="32"/>
      <c r="Z67" s="32">
        <v>8300</v>
      </c>
      <c r="AA67" s="32">
        <v>99735</v>
      </c>
      <c r="AB67" s="32"/>
      <c r="AC67" s="5">
        <f t="shared" si="0"/>
        <v>654565</v>
      </c>
      <c r="AD67" s="27"/>
      <c r="AE67" s="5"/>
      <c r="AF67" s="8"/>
      <c r="AG67" s="8"/>
      <c r="AH67" s="5"/>
    </row>
    <row r="68" spans="1:34" ht="12.75">
      <c r="A68" s="12" t="s">
        <v>134</v>
      </c>
      <c r="B68" s="13" t="s">
        <v>17</v>
      </c>
      <c r="C68" s="13">
        <v>4</v>
      </c>
      <c r="D68" s="13">
        <v>0</v>
      </c>
      <c r="E68" s="28" t="s">
        <v>135</v>
      </c>
      <c r="F68" s="30">
        <v>2168</v>
      </c>
      <c r="G68" s="30"/>
      <c r="H68" s="30"/>
      <c r="I68" s="30">
        <v>180</v>
      </c>
      <c r="J68" s="30"/>
      <c r="K68" s="30">
        <v>101410</v>
      </c>
      <c r="L68" s="31">
        <v>32</v>
      </c>
      <c r="M68" s="31">
        <v>336</v>
      </c>
      <c r="N68" s="31">
        <v>31088</v>
      </c>
      <c r="O68" s="31">
        <v>6978</v>
      </c>
      <c r="P68" s="32">
        <v>1015</v>
      </c>
      <c r="Q68" s="32">
        <v>145</v>
      </c>
      <c r="R68" s="32">
        <v>204940</v>
      </c>
      <c r="S68" s="32">
        <v>270</v>
      </c>
      <c r="T68" s="32">
        <v>60860</v>
      </c>
      <c r="U68" s="32"/>
      <c r="V68" s="32">
        <v>1552</v>
      </c>
      <c r="W68" s="32">
        <v>90611</v>
      </c>
      <c r="X68" s="32">
        <v>10609</v>
      </c>
      <c r="Y68" s="32"/>
      <c r="Z68" s="32">
        <v>5650</v>
      </c>
      <c r="AA68" s="32">
        <v>285327</v>
      </c>
      <c r="AB68" s="32"/>
      <c r="AC68" s="5">
        <f t="shared" si="0"/>
        <v>801003</v>
      </c>
      <c r="AD68" s="27"/>
      <c r="AE68" s="5"/>
      <c r="AF68" s="8"/>
      <c r="AG68" s="8"/>
      <c r="AH68" s="5"/>
    </row>
    <row r="69" spans="1:34" ht="12.75">
      <c r="A69" s="12" t="s">
        <v>136</v>
      </c>
      <c r="B69" s="13" t="s">
        <v>17</v>
      </c>
      <c r="C69" s="13">
        <v>5</v>
      </c>
      <c r="D69" s="13">
        <v>0</v>
      </c>
      <c r="E69" s="28" t="s">
        <v>137</v>
      </c>
      <c r="F69" s="30">
        <v>21045</v>
      </c>
      <c r="G69" s="30"/>
      <c r="H69" s="30"/>
      <c r="I69" s="30"/>
      <c r="J69" s="30"/>
      <c r="K69" s="30">
        <v>1241270</v>
      </c>
      <c r="L69" s="31">
        <v>2760</v>
      </c>
      <c r="M69" s="31">
        <v>2895</v>
      </c>
      <c r="N69" s="31">
        <v>347940</v>
      </c>
      <c r="O69" s="31">
        <v>89520</v>
      </c>
      <c r="P69" s="32">
        <v>6350</v>
      </c>
      <c r="Q69" s="32">
        <v>1140</v>
      </c>
      <c r="R69" s="32">
        <v>2250260</v>
      </c>
      <c r="S69" s="32">
        <v>2570</v>
      </c>
      <c r="T69" s="32">
        <v>711970</v>
      </c>
      <c r="U69" s="32">
        <v>12860</v>
      </c>
      <c r="V69" s="32">
        <v>9160</v>
      </c>
      <c r="W69" s="32">
        <v>983270</v>
      </c>
      <c r="X69" s="32">
        <v>99188</v>
      </c>
      <c r="Y69" s="32"/>
      <c r="Z69" s="32">
        <v>24180</v>
      </c>
      <c r="AA69" s="32">
        <v>2648940</v>
      </c>
      <c r="AB69" s="32"/>
      <c r="AC69" s="5">
        <f t="shared" si="0"/>
        <v>8434273</v>
      </c>
      <c r="AD69" s="27"/>
      <c r="AE69" s="5"/>
      <c r="AF69" s="8"/>
      <c r="AG69" s="8"/>
      <c r="AH69" s="5"/>
    </row>
    <row r="70" spans="1:34" ht="12.75">
      <c r="A70" s="12" t="s">
        <v>138</v>
      </c>
      <c r="B70" s="13" t="s">
        <v>20</v>
      </c>
      <c r="C70" s="13">
        <v>6</v>
      </c>
      <c r="D70" s="13">
        <v>0</v>
      </c>
      <c r="E70" s="28" t="s">
        <v>139</v>
      </c>
      <c r="F70" s="30">
        <v>20060</v>
      </c>
      <c r="G70" s="30">
        <v>2300</v>
      </c>
      <c r="H70" s="30"/>
      <c r="I70" s="30">
        <v>550</v>
      </c>
      <c r="J70" s="30"/>
      <c r="K70" s="30">
        <v>1211660</v>
      </c>
      <c r="L70" s="31">
        <v>750</v>
      </c>
      <c r="M70" s="31">
        <v>1890</v>
      </c>
      <c r="N70" s="31">
        <v>208740</v>
      </c>
      <c r="O70" s="31">
        <v>86480</v>
      </c>
      <c r="P70" s="32">
        <v>2610</v>
      </c>
      <c r="Q70" s="32">
        <v>900</v>
      </c>
      <c r="R70" s="32">
        <v>1711240</v>
      </c>
      <c r="S70" s="32">
        <v>1800</v>
      </c>
      <c r="T70" s="32">
        <v>528000</v>
      </c>
      <c r="U70" s="32">
        <v>2480</v>
      </c>
      <c r="V70" s="32">
        <v>6127</v>
      </c>
      <c r="W70" s="32">
        <v>959420</v>
      </c>
      <c r="X70" s="32">
        <v>45527</v>
      </c>
      <c r="Y70" s="32"/>
      <c r="Z70" s="32">
        <v>21265</v>
      </c>
      <c r="AA70" s="32">
        <v>2182500</v>
      </c>
      <c r="AB70" s="32"/>
      <c r="AC70" s="5">
        <f aca="true" t="shared" si="1" ref="AC70:AC75">SUM(G70:AB70)</f>
        <v>6974239</v>
      </c>
      <c r="AD70" s="27"/>
      <c r="AE70" s="5"/>
      <c r="AF70" s="8"/>
      <c r="AG70" s="8"/>
      <c r="AH70" s="5"/>
    </row>
    <row r="71" spans="1:34" ht="12.75">
      <c r="A71" s="12" t="s">
        <v>140</v>
      </c>
      <c r="B71" s="13" t="s">
        <v>17</v>
      </c>
      <c r="C71" s="13">
        <v>4</v>
      </c>
      <c r="D71" s="13">
        <v>0</v>
      </c>
      <c r="E71" s="28" t="s">
        <v>141</v>
      </c>
      <c r="F71" s="30">
        <v>2070</v>
      </c>
      <c r="G71" s="30"/>
      <c r="H71" s="30"/>
      <c r="I71" s="30"/>
      <c r="J71" s="30"/>
      <c r="K71" s="30">
        <v>122195</v>
      </c>
      <c r="L71" s="31">
        <v>21</v>
      </c>
      <c r="M71" s="31">
        <v>254</v>
      </c>
      <c r="N71" s="31">
        <v>37424</v>
      </c>
      <c r="O71" s="31">
        <v>7214</v>
      </c>
      <c r="P71" s="32">
        <v>456</v>
      </c>
      <c r="Q71" s="32"/>
      <c r="R71" s="32">
        <v>241160</v>
      </c>
      <c r="S71" s="32">
        <v>178</v>
      </c>
      <c r="T71" s="32">
        <v>70959</v>
      </c>
      <c r="U71" s="32">
        <v>429</v>
      </c>
      <c r="V71" s="32">
        <v>310</v>
      </c>
      <c r="W71" s="32">
        <v>91029</v>
      </c>
      <c r="X71" s="32">
        <v>9297</v>
      </c>
      <c r="Y71" s="32"/>
      <c r="Z71" s="32">
        <v>9182</v>
      </c>
      <c r="AA71" s="32">
        <v>211924</v>
      </c>
      <c r="AB71" s="32">
        <v>2179</v>
      </c>
      <c r="AC71" s="5">
        <f t="shared" si="1"/>
        <v>804211</v>
      </c>
      <c r="AD71" s="27"/>
      <c r="AE71" s="5"/>
      <c r="AF71" s="8"/>
      <c r="AG71" s="8"/>
      <c r="AH71" s="5"/>
    </row>
    <row r="72" spans="1:34" ht="12.75">
      <c r="A72" s="12" t="s">
        <v>142</v>
      </c>
      <c r="B72" s="13" t="s">
        <v>10</v>
      </c>
      <c r="C72" s="13">
        <v>3</v>
      </c>
      <c r="D72" s="13">
        <v>0</v>
      </c>
      <c r="E72" s="28" t="s">
        <v>143</v>
      </c>
      <c r="F72" s="30">
        <v>2249</v>
      </c>
      <c r="G72" s="30"/>
      <c r="H72" s="30"/>
      <c r="I72" s="30"/>
      <c r="J72" s="30"/>
      <c r="K72" s="30">
        <v>115250</v>
      </c>
      <c r="L72" s="31">
        <v>76</v>
      </c>
      <c r="M72" s="31">
        <v>499</v>
      </c>
      <c r="N72" s="31">
        <v>24010</v>
      </c>
      <c r="O72" s="31">
        <v>52929</v>
      </c>
      <c r="P72" s="32">
        <v>3227</v>
      </c>
      <c r="Q72" s="32"/>
      <c r="R72" s="32"/>
      <c r="S72" s="32"/>
      <c r="T72" s="32"/>
      <c r="U72" s="32"/>
      <c r="V72" s="32">
        <v>133</v>
      </c>
      <c r="W72" s="32">
        <v>95540</v>
      </c>
      <c r="X72" s="32">
        <v>12137</v>
      </c>
      <c r="Y72" s="32"/>
      <c r="Z72" s="32">
        <v>5168</v>
      </c>
      <c r="AA72" s="32">
        <v>332180</v>
      </c>
      <c r="AB72" s="32"/>
      <c r="AC72" s="5">
        <f t="shared" si="1"/>
        <v>641149</v>
      </c>
      <c r="AD72" s="27"/>
      <c r="AE72" s="5"/>
      <c r="AF72" s="8"/>
      <c r="AG72" s="8"/>
      <c r="AH72" s="5"/>
    </row>
    <row r="73" spans="1:34" ht="12.75">
      <c r="A73" s="12" t="s">
        <v>144</v>
      </c>
      <c r="B73" s="13" t="s">
        <v>10</v>
      </c>
      <c r="C73" s="13">
        <v>3</v>
      </c>
      <c r="D73" s="13">
        <v>1</v>
      </c>
      <c r="E73" s="28" t="s">
        <v>145</v>
      </c>
      <c r="F73" s="30">
        <v>11425</v>
      </c>
      <c r="G73" s="30">
        <v>1747</v>
      </c>
      <c r="H73" s="30"/>
      <c r="I73" s="30">
        <v>420</v>
      </c>
      <c r="J73" s="30"/>
      <c r="K73" s="30">
        <v>623000</v>
      </c>
      <c r="L73" s="31">
        <v>253</v>
      </c>
      <c r="M73" s="31">
        <v>1279</v>
      </c>
      <c r="N73" s="31">
        <v>101984</v>
      </c>
      <c r="O73" s="31">
        <v>32252</v>
      </c>
      <c r="P73" s="32">
        <v>1966</v>
      </c>
      <c r="Q73" s="32"/>
      <c r="R73" s="32">
        <v>1105640</v>
      </c>
      <c r="S73" s="32">
        <v>756</v>
      </c>
      <c r="T73" s="32">
        <v>340664</v>
      </c>
      <c r="U73" s="32">
        <v>1388</v>
      </c>
      <c r="V73" s="32">
        <v>8854</v>
      </c>
      <c r="W73" s="32">
        <v>466834</v>
      </c>
      <c r="X73" s="32">
        <v>50776</v>
      </c>
      <c r="Y73" s="32"/>
      <c r="Z73" s="32">
        <v>59710</v>
      </c>
      <c r="AA73" s="32">
        <v>811574</v>
      </c>
      <c r="AB73" s="32"/>
      <c r="AC73" s="5">
        <f t="shared" si="1"/>
        <v>3609097</v>
      </c>
      <c r="AD73" s="27"/>
      <c r="AE73" s="5"/>
      <c r="AF73" s="8"/>
      <c r="AG73" s="8"/>
      <c r="AH73" s="5"/>
    </row>
    <row r="74" spans="1:34" ht="12.75">
      <c r="A74" s="14" t="s">
        <v>146</v>
      </c>
      <c r="B74" s="15" t="s">
        <v>5</v>
      </c>
      <c r="C74" s="15">
        <v>2</v>
      </c>
      <c r="D74" s="15">
        <v>0</v>
      </c>
      <c r="E74" s="28" t="s">
        <v>147</v>
      </c>
      <c r="F74" s="30">
        <v>7379</v>
      </c>
      <c r="G74" s="30"/>
      <c r="H74" s="30"/>
      <c r="I74" s="30">
        <v>580</v>
      </c>
      <c r="J74" s="30"/>
      <c r="K74" s="30">
        <v>392910</v>
      </c>
      <c r="L74" s="31">
        <v>312</v>
      </c>
      <c r="M74" s="31">
        <v>512</v>
      </c>
      <c r="N74" s="31">
        <v>133660</v>
      </c>
      <c r="O74" s="31">
        <v>36100</v>
      </c>
      <c r="P74" s="32">
        <v>2040</v>
      </c>
      <c r="Q74" s="32"/>
      <c r="R74" s="32">
        <v>689550</v>
      </c>
      <c r="S74" s="32">
        <v>635</v>
      </c>
      <c r="T74" s="32">
        <v>196880</v>
      </c>
      <c r="U74" s="32">
        <v>2350</v>
      </c>
      <c r="V74" s="32"/>
      <c r="W74" s="32">
        <v>357870</v>
      </c>
      <c r="X74" s="32">
        <v>25670</v>
      </c>
      <c r="Y74" s="32"/>
      <c r="Z74" s="32">
        <v>35030</v>
      </c>
      <c r="AA74" s="32">
        <v>724390</v>
      </c>
      <c r="AB74" s="32"/>
      <c r="AC74" s="5">
        <f t="shared" si="1"/>
        <v>2598489</v>
      </c>
      <c r="AD74" s="27"/>
      <c r="AE74" s="5"/>
      <c r="AF74" s="8"/>
      <c r="AG74" s="8"/>
      <c r="AH74" s="5"/>
    </row>
    <row r="75" spans="1:34" ht="10.5">
      <c r="A75" s="16"/>
      <c r="B75" s="16"/>
      <c r="C75" s="16"/>
      <c r="D75" s="16"/>
      <c r="E75" s="2" t="s">
        <v>148</v>
      </c>
      <c r="F75" s="25">
        <f>SUM(F5:F74)</f>
        <v>415485</v>
      </c>
      <c r="G75" s="25">
        <f aca="true" t="shared" si="2" ref="G75:AB75">SUM(G5:G74)</f>
        <v>44899</v>
      </c>
      <c r="H75" s="25">
        <f t="shared" si="2"/>
        <v>600</v>
      </c>
      <c r="I75" s="25">
        <f t="shared" si="2"/>
        <v>11250</v>
      </c>
      <c r="J75" s="25">
        <f t="shared" si="2"/>
        <v>1691</v>
      </c>
      <c r="K75" s="25">
        <f t="shared" si="2"/>
        <v>25692110</v>
      </c>
      <c r="L75" s="25">
        <f t="shared" si="2"/>
        <v>28065</v>
      </c>
      <c r="M75" s="25">
        <f t="shared" si="2"/>
        <v>48094</v>
      </c>
      <c r="N75" s="25">
        <f t="shared" si="2"/>
        <v>5857830</v>
      </c>
      <c r="O75" s="25">
        <f t="shared" si="2"/>
        <v>2082770</v>
      </c>
      <c r="P75" s="25">
        <f t="shared" si="2"/>
        <v>141896</v>
      </c>
      <c r="Q75" s="25">
        <f t="shared" si="2"/>
        <v>24620</v>
      </c>
      <c r="R75" s="25">
        <f t="shared" si="2"/>
        <v>32469536</v>
      </c>
      <c r="S75" s="25">
        <f t="shared" si="2"/>
        <v>44386</v>
      </c>
      <c r="T75" s="25">
        <f t="shared" si="2"/>
        <v>11471900</v>
      </c>
      <c r="U75" s="25">
        <f t="shared" si="2"/>
        <v>127090</v>
      </c>
      <c r="V75" s="25">
        <f t="shared" si="2"/>
        <v>134729</v>
      </c>
      <c r="W75" s="25">
        <f t="shared" si="2"/>
        <v>17238061</v>
      </c>
      <c r="X75" s="25">
        <f t="shared" si="2"/>
        <v>1604404</v>
      </c>
      <c r="Y75" s="25">
        <f t="shared" si="2"/>
        <v>9</v>
      </c>
      <c r="Z75" s="25">
        <f t="shared" si="2"/>
        <v>1042201</v>
      </c>
      <c r="AA75" s="25">
        <f t="shared" si="2"/>
        <v>46493310</v>
      </c>
      <c r="AB75" s="25">
        <f t="shared" si="2"/>
        <v>1238080</v>
      </c>
      <c r="AC75" s="26">
        <f t="shared" si="1"/>
        <v>145797531</v>
      </c>
      <c r="AE75" s="5"/>
      <c r="AF75" s="8"/>
      <c r="AH75" s="5"/>
    </row>
    <row r="76" spans="3:34" ht="10.5">
      <c r="C76" s="5"/>
      <c r="D76" s="5"/>
      <c r="E76" s="5"/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AA76" s="22"/>
      <c r="AB76" s="22"/>
      <c r="AC76" s="5"/>
      <c r="AH76" s="5"/>
    </row>
    <row r="77" spans="7:34" ht="10.5"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H77" s="5"/>
    </row>
    <row r="78" ht="10.5">
      <c r="AH78" s="5"/>
    </row>
    <row r="79" ht="10.5">
      <c r="AH79" s="5"/>
    </row>
    <row r="80" ht="10.5">
      <c r="AH80" s="5"/>
    </row>
    <row r="81" ht="10.5">
      <c r="AH81" s="5"/>
    </row>
    <row r="82" ht="10.5">
      <c r="AH82" s="5"/>
    </row>
    <row r="83" ht="10.5">
      <c r="AH83" s="5"/>
    </row>
    <row r="84" ht="10.5">
      <c r="AH84" s="5"/>
    </row>
    <row r="85" ht="10.5">
      <c r="AH85" s="5"/>
    </row>
  </sheetData>
  <sheetProtection/>
  <printOptions/>
  <pageMargins left="0.17" right="0.17" top="0.17" bottom="0.19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cavedol</dc:creator>
  <cp:keywords/>
  <dc:description/>
  <cp:lastModifiedBy>Giancarlo Poltronieri</cp:lastModifiedBy>
  <cp:lastPrinted>2009-08-24T10:31:05Z</cp:lastPrinted>
  <dcterms:created xsi:type="dcterms:W3CDTF">2008-12-22T08:40:21Z</dcterms:created>
  <dcterms:modified xsi:type="dcterms:W3CDTF">2014-08-27T07:56:35Z</dcterms:modified>
  <cp:category/>
  <cp:version/>
  <cp:contentType/>
  <cp:contentStatus/>
</cp:coreProperties>
</file>